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4160" windowHeight="7452" activeTab="0"/>
  </bookViews>
  <sheets>
    <sheet name="Boat Entries" sheetId="1" r:id="rId1"/>
    <sheet name="Social  Non Sailor" sheetId="2" r:id="rId2"/>
  </sheets>
  <definedNames>
    <definedName name="_xlnm._FilterDatabase" localSheetId="0" hidden="1">'Boat Entries'!$A$3:$H$72</definedName>
    <definedName name="_xlnm.Print_Area" localSheetId="0">'Boat Entries'!$A$1:$F$72</definedName>
    <definedName name="_xlnm.Print_Area" localSheetId="1">'Social  Non Sailor'!$A$18:$B$140</definedName>
  </definedNames>
  <calcPr fullCalcOnLoad="1"/>
</workbook>
</file>

<file path=xl/sharedStrings.xml><?xml version="1.0" encoding="utf-8"?>
<sst xmlns="http://schemas.openxmlformats.org/spreadsheetml/2006/main" count="534" uniqueCount="346">
  <si>
    <t>Welcome Night</t>
  </si>
  <si>
    <t>SA</t>
  </si>
  <si>
    <t>Vic</t>
  </si>
  <si>
    <t>UK</t>
  </si>
  <si>
    <t>WA</t>
  </si>
  <si>
    <t>Ben Schulz</t>
  </si>
  <si>
    <t>Greg Schulz</t>
  </si>
  <si>
    <t>Robin Inns</t>
  </si>
  <si>
    <t>Peter Inns</t>
  </si>
  <si>
    <t>Michael Thompson</t>
  </si>
  <si>
    <t>Greg Allison</t>
  </si>
  <si>
    <t>Peter Allison</t>
  </si>
  <si>
    <t>Jim Szpunar</t>
  </si>
  <si>
    <t>Nathan Stockley</t>
  </si>
  <si>
    <t>Dave Godden</t>
  </si>
  <si>
    <t>Michael Arnold</t>
  </si>
  <si>
    <t>Don Allen</t>
  </si>
  <si>
    <t>Nick Gunner</t>
  </si>
  <si>
    <t>Sam Gunner</t>
  </si>
  <si>
    <t>Simon Gunner</t>
  </si>
  <si>
    <t>Pete Crossley</t>
  </si>
  <si>
    <t>Chris Payne</t>
  </si>
  <si>
    <t>Tony Schnaars</t>
  </si>
  <si>
    <t>John Heywood</t>
  </si>
  <si>
    <t>Jim Hughes</t>
  </si>
  <si>
    <t>Volunteer</t>
  </si>
  <si>
    <t>Tom Gordon</t>
  </si>
  <si>
    <t>Phil Peverell</t>
  </si>
  <si>
    <t>Darryl Carter</t>
  </si>
  <si>
    <t>Andrew Martin</t>
  </si>
  <si>
    <t>Pat Hughes</t>
  </si>
  <si>
    <t>Brian Conway</t>
  </si>
  <si>
    <t>Jon Emonson</t>
  </si>
  <si>
    <t>Phil Cox</t>
  </si>
  <si>
    <t>Gordon Lucas</t>
  </si>
  <si>
    <t>Mandurah</t>
  </si>
  <si>
    <t>Darren Thomas</t>
  </si>
  <si>
    <t>Phil Smith</t>
  </si>
  <si>
    <t>Dave Kemp</t>
  </si>
  <si>
    <t xml:space="preserve">Adelaide Sailing Club </t>
  </si>
  <si>
    <t>Jack Fletcher</t>
  </si>
  <si>
    <t>Phil Bowley</t>
  </si>
  <si>
    <t>Warnambool Yacht Club</t>
  </si>
  <si>
    <t>Not Your Average Rock Stars</t>
  </si>
  <si>
    <t>Heather McFarlane</t>
  </si>
  <si>
    <t>Black Rock Sailing Club</t>
  </si>
  <si>
    <t>AEG</t>
  </si>
  <si>
    <t>Richard Watson</t>
  </si>
  <si>
    <t>The Grey Ghost</t>
  </si>
  <si>
    <t>Frankston Sailing Club</t>
  </si>
  <si>
    <t>The Black Pearl</t>
  </si>
  <si>
    <t>Chris Went</t>
  </si>
  <si>
    <t>Adelaide Sailing Club</t>
  </si>
  <si>
    <t>Dreadlock Holiday</t>
  </si>
  <si>
    <t>Joel Coultas</t>
  </si>
  <si>
    <t>Largs Bay Sailing Club</t>
  </si>
  <si>
    <t>Smokin' Gun</t>
  </si>
  <si>
    <t>Ian Nadabaun</t>
  </si>
  <si>
    <t>Mono Syndrome</t>
  </si>
  <si>
    <t>Safety Beach Sailing Club</t>
  </si>
  <si>
    <t>Fierce Creatures</t>
  </si>
  <si>
    <t>Port River Sailing Club</t>
  </si>
  <si>
    <t>What's the Story</t>
  </si>
  <si>
    <t>Andrew Crossley</t>
  </si>
  <si>
    <t>Mini Mee</t>
  </si>
  <si>
    <t>Matt Carter</t>
  </si>
  <si>
    <t>Wallaroo Sailing Club</t>
  </si>
  <si>
    <t>Renegade</t>
  </si>
  <si>
    <t>Brett Littledike</t>
  </si>
  <si>
    <t>Mondo Bizzaro</t>
  </si>
  <si>
    <t>Gattaca</t>
  </si>
  <si>
    <t>Sniff n' Snatch</t>
  </si>
  <si>
    <t>Copulator</t>
  </si>
  <si>
    <t>Magic Moose</t>
  </si>
  <si>
    <t>David Arnold</t>
  </si>
  <si>
    <t>Dumb &amp; Dumber</t>
  </si>
  <si>
    <t>Jeff Schulz</t>
  </si>
  <si>
    <t>Storm</t>
  </si>
  <si>
    <t>Midnight Rambler</t>
  </si>
  <si>
    <t>Port Torque</t>
  </si>
  <si>
    <t>Tom Hughes</t>
  </si>
  <si>
    <t>Live Wire</t>
  </si>
  <si>
    <t>Hit n Run</t>
  </si>
  <si>
    <t>Glenn Peverell</t>
  </si>
  <si>
    <t>Top Gun</t>
  </si>
  <si>
    <t>Mark McDonald</t>
  </si>
  <si>
    <t>Scarlett Manuka</t>
  </si>
  <si>
    <t>No Plan B</t>
  </si>
  <si>
    <t>Danielle Godden</t>
  </si>
  <si>
    <t>Roger Putman</t>
  </si>
  <si>
    <t>Cactus Cowboys</t>
  </si>
  <si>
    <t>AUSTRALIAN ATTENDANCE AT WORLDS</t>
  </si>
  <si>
    <t>Suspect the Butterfly</t>
  </si>
  <si>
    <t>Gail Luff</t>
  </si>
  <si>
    <t>Krakatoa</t>
  </si>
  <si>
    <t>Sail Number</t>
  </si>
  <si>
    <t>Name</t>
  </si>
  <si>
    <t>Helm</t>
  </si>
  <si>
    <t>Crew</t>
  </si>
  <si>
    <t>Club</t>
  </si>
  <si>
    <t>State</t>
  </si>
  <si>
    <t>Tim Ninnes</t>
  </si>
  <si>
    <t>Status</t>
  </si>
  <si>
    <t>Matt Neale</t>
  </si>
  <si>
    <t>Overseas Boat Attendance</t>
  </si>
  <si>
    <t>Dave Wade</t>
  </si>
  <si>
    <t>Sam Brearey</t>
  </si>
  <si>
    <t>Tom Gillard</t>
  </si>
  <si>
    <t>Chips Howarth</t>
  </si>
  <si>
    <t>Vyv Townend</t>
  </si>
  <si>
    <t>Steve Goacher</t>
  </si>
  <si>
    <t>Derian Scott</t>
  </si>
  <si>
    <t>Andy Scott</t>
  </si>
  <si>
    <t>Russell Thorne</t>
  </si>
  <si>
    <t>Richard Byrne</t>
  </si>
  <si>
    <t>Mutleys Revenge</t>
  </si>
  <si>
    <t>Mike McEvoy</t>
  </si>
  <si>
    <t>Canada</t>
  </si>
  <si>
    <t>Pointless</t>
  </si>
  <si>
    <t>Joe Jospe</t>
  </si>
  <si>
    <t>Tom Egli</t>
  </si>
  <si>
    <t>Sleep Terrorist</t>
  </si>
  <si>
    <t>Martyn Lewis</t>
  </si>
  <si>
    <t>Claude Mermod</t>
  </si>
  <si>
    <t>Ruedi Moser</t>
  </si>
  <si>
    <t>Swiss</t>
  </si>
  <si>
    <t>Maja Suter</t>
  </si>
  <si>
    <t>Czech</t>
  </si>
  <si>
    <t>Japan</t>
  </si>
  <si>
    <t>Anger Management</t>
  </si>
  <si>
    <t>Andrew Perry</t>
  </si>
  <si>
    <t>Damien Chambers</t>
  </si>
  <si>
    <t>The Big Bang Theory</t>
  </si>
  <si>
    <t>North Meets South</t>
  </si>
  <si>
    <t>Martin Korbovy</t>
  </si>
  <si>
    <t>Rune Lausten</t>
  </si>
  <si>
    <t>Urs Dusher</t>
  </si>
  <si>
    <t>Monica Dusher</t>
  </si>
  <si>
    <t>Kurt Liechti</t>
  </si>
  <si>
    <t>Gabriela Ernst</t>
  </si>
  <si>
    <t>Jean Franscois Novel</t>
  </si>
  <si>
    <t>Eric Moser</t>
  </si>
  <si>
    <t>Debbie Kirkby</t>
  </si>
  <si>
    <t>Gregg Ferguson</t>
  </si>
  <si>
    <t>Melanie Lederer</t>
  </si>
  <si>
    <t>Entered &amp; Paid</t>
  </si>
  <si>
    <t>Paid</t>
  </si>
  <si>
    <t>Raging Ball</t>
  </si>
  <si>
    <t>Max Puttman</t>
  </si>
  <si>
    <t>Social Details</t>
  </si>
  <si>
    <t>Boat No</t>
  </si>
  <si>
    <t>NY Day</t>
  </si>
  <si>
    <t>Freo</t>
  </si>
  <si>
    <t>Prso</t>
  </si>
  <si>
    <t>Adult</t>
  </si>
  <si>
    <t>Teen</t>
  </si>
  <si>
    <t>Child</t>
  </si>
  <si>
    <t>NY Eve</t>
  </si>
  <si>
    <t>Lynn Byrne</t>
  </si>
  <si>
    <t>Robert Byrne</t>
  </si>
  <si>
    <t>Kathryn Byrne</t>
  </si>
  <si>
    <t>Andrew Byrne</t>
  </si>
  <si>
    <t>Alison Byrne</t>
  </si>
  <si>
    <t>Official</t>
  </si>
  <si>
    <t>Michelle Elver</t>
  </si>
  <si>
    <t>Gabriela Liechti</t>
  </si>
  <si>
    <t>Daryl Carter</t>
  </si>
  <si>
    <t>Pam Janssen</t>
  </si>
  <si>
    <t>Casey Jansen</t>
  </si>
  <si>
    <t>Jesse Castle</t>
  </si>
  <si>
    <t>Cheryl Castle</t>
  </si>
  <si>
    <t>Ron Carter</t>
  </si>
  <si>
    <t>Lorrainne Carter</t>
  </si>
  <si>
    <t>Christine Chambers</t>
  </si>
  <si>
    <t>Jayden Chambers</t>
  </si>
  <si>
    <t>Ashlee Chambers</t>
  </si>
  <si>
    <t>Monika Dusher</t>
  </si>
  <si>
    <t>Tyler Flint</t>
  </si>
  <si>
    <t>Scott Flint</t>
  </si>
  <si>
    <t>In Sync</t>
  </si>
  <si>
    <t>Kym Flint</t>
  </si>
  <si>
    <t>Stephanie Flint</t>
  </si>
  <si>
    <t>Sasha Flint</t>
  </si>
  <si>
    <t>Stefan Thomas</t>
  </si>
  <si>
    <t>Yusuke Shimotsuma</t>
  </si>
  <si>
    <t>Hiroshi Kato</t>
  </si>
  <si>
    <t>Seiji Hara</t>
  </si>
  <si>
    <t>Souichirou Tanabe</t>
  </si>
  <si>
    <t>Yuki Sato</t>
  </si>
  <si>
    <t>South Paws</t>
  </si>
  <si>
    <t>Di Schulz</t>
  </si>
  <si>
    <t>Petr Koran</t>
  </si>
  <si>
    <t>For Pete's Sake</t>
  </si>
  <si>
    <t>Silver Surfer</t>
  </si>
  <si>
    <t>Legendary</t>
  </si>
  <si>
    <t>Trevor Date</t>
  </si>
  <si>
    <t>Zale Horne</t>
  </si>
  <si>
    <t>Jack Thomas</t>
  </si>
  <si>
    <t>Zuzy Thomas</t>
  </si>
  <si>
    <t>Connor Thomas</t>
  </si>
  <si>
    <t>Alan Schnaars</t>
  </si>
  <si>
    <t>Thomas Schnaars</t>
  </si>
  <si>
    <t>Margot Ferguson</t>
  </si>
  <si>
    <t>Jake Flintoff</t>
  </si>
  <si>
    <t>Teruyuki Ishibashi</t>
  </si>
  <si>
    <t>Koichi Tsurumoto</t>
  </si>
  <si>
    <t>Lowrider</t>
  </si>
  <si>
    <t>Michael Schafer</t>
  </si>
  <si>
    <t>Luca Lederer</t>
  </si>
  <si>
    <t>Pavel Winkler</t>
  </si>
  <si>
    <t>Junki Kuroda</t>
  </si>
  <si>
    <t>Yuichi Nakamurta</t>
  </si>
  <si>
    <t>Sadahiro Kumagai</t>
  </si>
  <si>
    <t>Jakub Napravnik</t>
  </si>
  <si>
    <t>Matthew Carter</t>
  </si>
  <si>
    <t>Matthew Neale</t>
  </si>
  <si>
    <t>Hayley Rantanen</t>
  </si>
  <si>
    <t>James Fox</t>
  </si>
  <si>
    <t>Ros Conway</t>
  </si>
  <si>
    <t>Hiromu Takao</t>
  </si>
  <si>
    <t>Andrew Stocks</t>
  </si>
  <si>
    <t>Cathy Ninnes</t>
  </si>
  <si>
    <t>Sophie Ninnes</t>
  </si>
  <si>
    <t>Daniel Ninnes</t>
  </si>
  <si>
    <t>Victoria McDonald</t>
  </si>
  <si>
    <t>Mia McDonald</t>
  </si>
  <si>
    <t>Angus McDonald</t>
  </si>
  <si>
    <t>Alexis Martin</t>
  </si>
  <si>
    <t>Linda Stocks</t>
  </si>
  <si>
    <t>Imogen Martin</t>
  </si>
  <si>
    <t>Aurelia Martin</t>
  </si>
  <si>
    <t>Guy Brearey</t>
  </si>
  <si>
    <t>Douglas Shephard</t>
  </si>
  <si>
    <t>Louise Brearey</t>
  </si>
  <si>
    <t>Philip Brearey</t>
  </si>
  <si>
    <t>Joan MacFarlane</t>
  </si>
  <si>
    <t>Paul Le Pou</t>
  </si>
  <si>
    <t>Bryan Inns</t>
  </si>
  <si>
    <t>Pam Inns</t>
  </si>
  <si>
    <t>Katie Holland</t>
  </si>
  <si>
    <t>Kay Went</t>
  </si>
  <si>
    <t>14220 / 15033</t>
  </si>
  <si>
    <t>14601/14766</t>
  </si>
  <si>
    <t>Stephen Waldie</t>
  </si>
  <si>
    <t>Margaret Dwulit</t>
  </si>
  <si>
    <t>Jenny Schulz</t>
  </si>
  <si>
    <t>Stacey Bowley</t>
  </si>
  <si>
    <t>Dawn Boremann</t>
  </si>
  <si>
    <t>Gemma Mellor</t>
  </si>
  <si>
    <t>Matilda Schulz</t>
  </si>
  <si>
    <t>Luke Schulz</t>
  </si>
  <si>
    <t>Ethan Bowley</t>
  </si>
  <si>
    <t>Maria Godden</t>
  </si>
  <si>
    <t>Emily Allen</t>
  </si>
  <si>
    <t>Glenda Allen</t>
  </si>
  <si>
    <t>Brenton Edwards</t>
  </si>
  <si>
    <t>Bev Crossley</t>
  </si>
  <si>
    <t>Jackie Hase</t>
  </si>
  <si>
    <t>Cliff Hase</t>
  </si>
  <si>
    <t>Lili Inns</t>
  </si>
  <si>
    <t>Calin Went</t>
  </si>
  <si>
    <t>Avalanche</t>
  </si>
  <si>
    <t>Katie Mitchell</t>
  </si>
  <si>
    <t>Karen Hughes</t>
  </si>
  <si>
    <t>Kirsty McKeller</t>
  </si>
  <si>
    <t>James Belton</t>
  </si>
  <si>
    <t>Jenny Hughes</t>
  </si>
  <si>
    <t>Gill Rogers</t>
  </si>
  <si>
    <t>Frae Went</t>
  </si>
  <si>
    <t>Jochen Miosch</t>
  </si>
  <si>
    <t>Jochen Mikosch</t>
  </si>
  <si>
    <t>Stef Van Der Hoek</t>
  </si>
  <si>
    <t>Clay Poulson</t>
  </si>
  <si>
    <t>France</t>
  </si>
  <si>
    <t>Hidenori Yoshida</t>
  </si>
  <si>
    <t>Charlotte Perry</t>
  </si>
  <si>
    <t>Mick Bowley</t>
  </si>
  <si>
    <t>Midday Somewhere</t>
  </si>
  <si>
    <t>Lance Rock</t>
  </si>
  <si>
    <t>Rock Stars</t>
  </si>
  <si>
    <t>Tessa Parkinson</t>
  </si>
  <si>
    <t>Tegan Edwards</t>
  </si>
  <si>
    <t>Richard Kliesch</t>
  </si>
  <si>
    <t>Margaret Schnaars</t>
  </si>
  <si>
    <t>Alexandra Schnaars</t>
  </si>
  <si>
    <t>Maia Schnaars</t>
  </si>
  <si>
    <t>Sophia Schnaars</t>
  </si>
  <si>
    <t>Dante Schnaars</t>
  </si>
  <si>
    <t>Luke Abbott</t>
  </si>
  <si>
    <t>Hamish Putman</t>
  </si>
  <si>
    <t>Linda Bowley</t>
  </si>
  <si>
    <t>Robbie Gibbs</t>
  </si>
  <si>
    <t>Scatter Gun</t>
  </si>
  <si>
    <t>Cletus</t>
  </si>
  <si>
    <t>Tim Saxton</t>
  </si>
  <si>
    <t>Pat Went</t>
  </si>
  <si>
    <t>Sue Allison</t>
  </si>
  <si>
    <t>Luke Allison</t>
  </si>
  <si>
    <t>Tahlia Allison</t>
  </si>
  <si>
    <t>Johana Koranova</t>
  </si>
  <si>
    <t>Katerina Koranova</t>
  </si>
  <si>
    <t>Christopher Thorne</t>
  </si>
  <si>
    <t>Callum Thorne</t>
  </si>
  <si>
    <t>Alastair Thorne</t>
  </si>
  <si>
    <t>Mary Thorne</t>
  </si>
  <si>
    <t>Gina Wills</t>
  </si>
  <si>
    <t>Joy Lucas</t>
  </si>
  <si>
    <t>Trudi Hotstone</t>
  </si>
  <si>
    <t>Holly Schnaars</t>
  </si>
  <si>
    <t>Lily Schnaars</t>
  </si>
  <si>
    <t>Brittney Schnaars</t>
  </si>
  <si>
    <t>Spence Carter</t>
  </si>
  <si>
    <t>Reagan Carter</t>
  </si>
  <si>
    <t>Maddison Carter</t>
  </si>
  <si>
    <t>Rhys Carter</t>
  </si>
  <si>
    <t>Andy Pearce</t>
  </si>
  <si>
    <t>Marguerite O'Rouke</t>
  </si>
  <si>
    <t>Graham Flintoff</t>
  </si>
  <si>
    <t>Diana Flintoff</t>
  </si>
  <si>
    <t>Barry Allison</t>
  </si>
  <si>
    <t>Carmen Allison</t>
  </si>
  <si>
    <t>Steve Parkinson</t>
  </si>
  <si>
    <t>Rhiannon Fryer</t>
  </si>
  <si>
    <t>Sam McNaughton</t>
  </si>
  <si>
    <t>Pippa Brown</t>
  </si>
  <si>
    <t>Kaye Scott</t>
  </si>
  <si>
    <t>Pheobe Perry</t>
  </si>
  <si>
    <t>Mark Laidman</t>
  </si>
  <si>
    <t>Roger Jeffry</t>
  </si>
  <si>
    <t>Sam Muirhead</t>
  </si>
  <si>
    <t>Marius Triff</t>
  </si>
  <si>
    <t>Selwyn Castles</t>
  </si>
  <si>
    <t>Wendy Castles</t>
  </si>
  <si>
    <t>Alicia Powell</t>
  </si>
  <si>
    <t>NON ATTENDANCE AT WORLDS - NON REFUNDABLE COMPONENT</t>
  </si>
  <si>
    <t>The Mistress</t>
  </si>
  <si>
    <t>KISS</t>
  </si>
  <si>
    <t>Daniel McLaren</t>
  </si>
  <si>
    <t>Alan Blenkle</t>
  </si>
  <si>
    <t>Social Pack</t>
  </si>
  <si>
    <t>Volunteer Social Pack</t>
  </si>
  <si>
    <t>Social Tickets</t>
  </si>
  <si>
    <t>Day Trips</t>
  </si>
  <si>
    <t>Paul Stockley</t>
  </si>
  <si>
    <t>Linda Stockley</t>
  </si>
  <si>
    <t>Peter Van Muyden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</si>
</sst>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3" fontId="21" fillId="0" borderId="10" xfId="42" applyFont="1" applyFill="1" applyBorder="1" applyAlignment="1">
      <alignment/>
    </xf>
    <xf numFmtId="43" fontId="0" fillId="0" borderId="0" xfId="42" applyFont="1" applyFill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21" fillId="34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8" borderId="0" xfId="0" applyFill="1" applyAlignment="1">
      <alignment/>
    </xf>
    <xf numFmtId="0" fontId="39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1" fillId="37" borderId="0" xfId="0" applyFont="1" applyFill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39" fillId="1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10" borderId="0" xfId="0" applyFont="1" applyFill="1" applyAlignment="1">
      <alignment/>
    </xf>
    <xf numFmtId="0" fontId="39" fillId="11" borderId="0" xfId="0" applyFont="1" applyFill="1" applyAlignment="1">
      <alignment/>
    </xf>
    <xf numFmtId="0" fontId="39" fillId="9" borderId="0" xfId="0" applyFont="1" applyFill="1" applyAlignment="1">
      <alignment/>
    </xf>
    <xf numFmtId="0" fontId="39" fillId="8" borderId="0" xfId="0" applyFont="1" applyFill="1" applyAlignment="1">
      <alignment/>
    </xf>
    <xf numFmtId="0" fontId="0" fillId="1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B87" sqref="B87"/>
    </sheetView>
  </sheetViews>
  <sheetFormatPr defaultColWidth="9.140625" defaultRowHeight="15"/>
  <cols>
    <col min="1" max="1" width="10.57421875" style="7" customWidth="1"/>
    <col min="2" max="2" width="26.7109375" style="7" customWidth="1"/>
    <col min="3" max="3" width="23.421875" style="7" customWidth="1"/>
    <col min="4" max="4" width="20.8515625" style="7" customWidth="1"/>
    <col min="5" max="5" width="20.140625" style="7" customWidth="1"/>
    <col min="6" max="6" width="7.7109375" style="7" customWidth="1"/>
    <col min="7" max="7" width="14.8515625" style="7" customWidth="1"/>
    <col min="8" max="8" width="12.140625" style="2" customWidth="1"/>
    <col min="9" max="16384" width="8.8515625" style="7" customWidth="1"/>
  </cols>
  <sheetData>
    <row r="1" spans="1:8" s="8" customFormat="1" ht="32.25" customHeight="1">
      <c r="A1" s="8" t="s">
        <v>91</v>
      </c>
      <c r="B1" s="9"/>
      <c r="C1" s="9"/>
      <c r="D1" s="9"/>
      <c r="F1" s="9"/>
      <c r="G1" s="9"/>
      <c r="H1" s="10"/>
    </row>
    <row r="2" ht="18" customHeight="1"/>
    <row r="3" spans="1:8" ht="18" customHeight="1">
      <c r="A3" s="7" t="s">
        <v>95</v>
      </c>
      <c r="B3" s="7" t="s">
        <v>96</v>
      </c>
      <c r="C3" s="7" t="s">
        <v>97</v>
      </c>
      <c r="D3" s="7" t="s">
        <v>98</v>
      </c>
      <c r="E3" s="7" t="s">
        <v>99</v>
      </c>
      <c r="F3" s="7" t="s">
        <v>100</v>
      </c>
      <c r="G3" s="7" t="s">
        <v>102</v>
      </c>
      <c r="H3" s="11" t="s">
        <v>146</v>
      </c>
    </row>
    <row r="4" ht="18" customHeight="1"/>
    <row r="5" spans="1:8" ht="18" customHeight="1">
      <c r="A5" s="7">
        <v>15076</v>
      </c>
      <c r="B5" s="7" t="s">
        <v>277</v>
      </c>
      <c r="C5" s="7" t="s">
        <v>101</v>
      </c>
      <c r="D5" s="7" t="s">
        <v>85</v>
      </c>
      <c r="E5" s="7" t="s">
        <v>39</v>
      </c>
      <c r="F5" s="7" t="s">
        <v>1</v>
      </c>
      <c r="G5" s="7" t="s">
        <v>145</v>
      </c>
      <c r="H5" s="19">
        <v>750</v>
      </c>
    </row>
    <row r="6" spans="1:8" ht="18" customHeight="1">
      <c r="A6" s="7">
        <v>15074</v>
      </c>
      <c r="C6" s="7" t="s">
        <v>13</v>
      </c>
      <c r="D6" s="7" t="s">
        <v>38</v>
      </c>
      <c r="E6" s="7" t="s">
        <v>39</v>
      </c>
      <c r="F6" s="7" t="s">
        <v>1</v>
      </c>
      <c r="G6" s="7" t="s">
        <v>145</v>
      </c>
      <c r="H6" s="19">
        <v>750</v>
      </c>
    </row>
    <row r="7" spans="1:8" ht="18" customHeight="1">
      <c r="A7" s="7">
        <v>15072</v>
      </c>
      <c r="B7" s="7" t="s">
        <v>206</v>
      </c>
      <c r="C7" s="7" t="s">
        <v>32</v>
      </c>
      <c r="D7" s="7" t="s">
        <v>148</v>
      </c>
      <c r="E7" s="7" t="s">
        <v>35</v>
      </c>
      <c r="F7" s="7" t="s">
        <v>4</v>
      </c>
      <c r="G7" s="7" t="s">
        <v>145</v>
      </c>
      <c r="H7" s="19">
        <v>750</v>
      </c>
    </row>
    <row r="8" spans="1:8" ht="18" customHeight="1">
      <c r="A8" s="7">
        <v>15071</v>
      </c>
      <c r="B8" s="7" t="s">
        <v>293</v>
      </c>
      <c r="C8" s="7" t="s">
        <v>26</v>
      </c>
      <c r="D8" s="7" t="s">
        <v>40</v>
      </c>
      <c r="E8" s="7" t="s">
        <v>39</v>
      </c>
      <c r="F8" s="7" t="s">
        <v>1</v>
      </c>
      <c r="G8" s="7" t="s">
        <v>145</v>
      </c>
      <c r="H8" s="19">
        <v>750</v>
      </c>
    </row>
    <row r="9" spans="1:8" ht="18" customHeight="1">
      <c r="A9" s="7">
        <v>15062</v>
      </c>
      <c r="B9" s="7" t="s">
        <v>132</v>
      </c>
      <c r="C9" s="7" t="s">
        <v>5</v>
      </c>
      <c r="D9" s="7" t="s">
        <v>41</v>
      </c>
      <c r="E9" s="7" t="s">
        <v>39</v>
      </c>
      <c r="F9" s="7" t="s">
        <v>1</v>
      </c>
      <c r="G9" s="7" t="s">
        <v>145</v>
      </c>
      <c r="H9" s="19">
        <v>750</v>
      </c>
    </row>
    <row r="10" spans="1:8" ht="18" customHeight="1">
      <c r="A10" s="7">
        <v>15049</v>
      </c>
      <c r="B10" s="7" t="s">
        <v>292</v>
      </c>
      <c r="C10" s="7" t="s">
        <v>17</v>
      </c>
      <c r="D10" s="7" t="s">
        <v>18</v>
      </c>
      <c r="E10" s="7" t="s">
        <v>42</v>
      </c>
      <c r="F10" s="7" t="s">
        <v>2</v>
      </c>
      <c r="G10" s="7" t="s">
        <v>145</v>
      </c>
      <c r="H10" s="19">
        <v>750</v>
      </c>
    </row>
    <row r="11" spans="1:8" ht="18" customHeight="1">
      <c r="A11" s="7">
        <v>15048</v>
      </c>
      <c r="B11" s="7" t="s">
        <v>43</v>
      </c>
      <c r="C11" s="7" t="s">
        <v>44</v>
      </c>
      <c r="D11" s="7" t="s">
        <v>21</v>
      </c>
      <c r="E11" s="7" t="s">
        <v>45</v>
      </c>
      <c r="F11" s="7" t="s">
        <v>2</v>
      </c>
      <c r="G11" s="7" t="s">
        <v>145</v>
      </c>
      <c r="H11" s="19">
        <v>750</v>
      </c>
    </row>
    <row r="12" spans="1:8" ht="18" customHeight="1">
      <c r="A12" s="7">
        <v>15032</v>
      </c>
      <c r="B12" s="7" t="s">
        <v>46</v>
      </c>
      <c r="C12" s="7" t="s">
        <v>10</v>
      </c>
      <c r="D12" s="7" t="s">
        <v>47</v>
      </c>
      <c r="E12" s="7" t="s">
        <v>39</v>
      </c>
      <c r="F12" s="7" t="s">
        <v>1</v>
      </c>
      <c r="G12" s="7" t="s">
        <v>145</v>
      </c>
      <c r="H12" s="19">
        <v>750</v>
      </c>
    </row>
    <row r="13" spans="1:8" ht="18" customHeight="1">
      <c r="A13" s="2">
        <v>15027</v>
      </c>
      <c r="B13" s="7" t="s">
        <v>48</v>
      </c>
      <c r="C13" s="7" t="s">
        <v>27</v>
      </c>
      <c r="D13" s="7" t="s">
        <v>83</v>
      </c>
      <c r="E13" s="7" t="s">
        <v>49</v>
      </c>
      <c r="F13" s="7" t="s">
        <v>2</v>
      </c>
      <c r="G13" s="7" t="s">
        <v>145</v>
      </c>
      <c r="H13" s="19">
        <v>750</v>
      </c>
    </row>
    <row r="14" spans="1:8" ht="18" customHeight="1">
      <c r="A14" s="7">
        <v>15026</v>
      </c>
      <c r="B14" s="7" t="s">
        <v>50</v>
      </c>
      <c r="C14" s="7" t="s">
        <v>8</v>
      </c>
      <c r="D14" s="7" t="s">
        <v>51</v>
      </c>
      <c r="E14" s="7" t="s">
        <v>52</v>
      </c>
      <c r="F14" s="7" t="s">
        <v>1</v>
      </c>
      <c r="G14" s="7" t="s">
        <v>145</v>
      </c>
      <c r="H14" s="19">
        <v>750</v>
      </c>
    </row>
    <row r="15" spans="1:8" ht="18" customHeight="1">
      <c r="A15" s="7">
        <v>15025</v>
      </c>
      <c r="B15" s="7" t="s">
        <v>53</v>
      </c>
      <c r="C15" s="7" t="s">
        <v>7</v>
      </c>
      <c r="D15" s="7" t="s">
        <v>54</v>
      </c>
      <c r="E15" s="7" t="s">
        <v>52</v>
      </c>
      <c r="F15" s="7" t="s">
        <v>1</v>
      </c>
      <c r="G15" s="7" t="s">
        <v>145</v>
      </c>
      <c r="H15" s="19">
        <v>750</v>
      </c>
    </row>
    <row r="16" spans="1:8" ht="18" customHeight="1">
      <c r="A16" s="7">
        <v>15000</v>
      </c>
      <c r="B16" s="7" t="s">
        <v>147</v>
      </c>
      <c r="C16" s="7" t="s">
        <v>28</v>
      </c>
      <c r="D16" s="7" t="s">
        <v>131</v>
      </c>
      <c r="E16" s="7" t="s">
        <v>55</v>
      </c>
      <c r="F16" s="7" t="s">
        <v>1</v>
      </c>
      <c r="G16" s="7" t="s">
        <v>145</v>
      </c>
      <c r="H16" s="19">
        <v>750</v>
      </c>
    </row>
    <row r="17" spans="1:8" ht="18" customHeight="1">
      <c r="A17" s="7">
        <v>14972</v>
      </c>
      <c r="B17" s="7" t="s">
        <v>56</v>
      </c>
      <c r="C17" s="7" t="s">
        <v>19</v>
      </c>
      <c r="E17" s="7" t="s">
        <v>42</v>
      </c>
      <c r="F17" s="7" t="s">
        <v>2</v>
      </c>
      <c r="G17" s="7" t="s">
        <v>145</v>
      </c>
      <c r="H17" s="19">
        <v>750</v>
      </c>
    </row>
    <row r="18" spans="1:8" ht="18" customHeight="1">
      <c r="A18" s="7">
        <v>14971</v>
      </c>
      <c r="B18" s="7" t="s">
        <v>192</v>
      </c>
      <c r="C18" s="7" t="s">
        <v>11</v>
      </c>
      <c r="D18" s="7" t="s">
        <v>57</v>
      </c>
      <c r="E18" s="7" t="s">
        <v>39</v>
      </c>
      <c r="F18" s="7" t="s">
        <v>1</v>
      </c>
      <c r="G18" s="7" t="s">
        <v>145</v>
      </c>
      <c r="H18" s="19">
        <v>750</v>
      </c>
    </row>
    <row r="19" spans="1:8" ht="18" customHeight="1">
      <c r="A19" s="7">
        <v>14970</v>
      </c>
      <c r="B19" s="7" t="s">
        <v>58</v>
      </c>
      <c r="C19" s="7" t="s">
        <v>29</v>
      </c>
      <c r="D19" s="7" t="s">
        <v>220</v>
      </c>
      <c r="E19" s="7" t="s">
        <v>59</v>
      </c>
      <c r="F19" s="7" t="s">
        <v>2</v>
      </c>
      <c r="G19" s="7" t="s">
        <v>145</v>
      </c>
      <c r="H19" s="19">
        <v>750</v>
      </c>
    </row>
    <row r="20" spans="1:8" ht="18" customHeight="1">
      <c r="A20" s="7">
        <v>14943</v>
      </c>
      <c r="B20" s="7" t="s">
        <v>279</v>
      </c>
      <c r="C20" s="7" t="s">
        <v>280</v>
      </c>
      <c r="D20" s="7" t="s">
        <v>291</v>
      </c>
      <c r="E20" s="7" t="s">
        <v>35</v>
      </c>
      <c r="F20" s="7" t="s">
        <v>4</v>
      </c>
      <c r="G20" s="7" t="s">
        <v>145</v>
      </c>
      <c r="H20" s="19">
        <v>750</v>
      </c>
    </row>
    <row r="21" spans="1:8" ht="18" customHeight="1">
      <c r="A21" s="7">
        <v>14933</v>
      </c>
      <c r="B21" s="7" t="s">
        <v>60</v>
      </c>
      <c r="C21" s="7" t="s">
        <v>24</v>
      </c>
      <c r="D21" s="7" t="s">
        <v>265</v>
      </c>
      <c r="E21" s="7" t="s">
        <v>61</v>
      </c>
      <c r="F21" s="7" t="s">
        <v>1</v>
      </c>
      <c r="G21" s="7" t="s">
        <v>145</v>
      </c>
      <c r="H21" s="19">
        <v>750</v>
      </c>
    </row>
    <row r="22" spans="1:8" ht="18" customHeight="1">
      <c r="A22" s="7">
        <v>14814</v>
      </c>
      <c r="B22" s="7" t="s">
        <v>62</v>
      </c>
      <c r="C22" s="7" t="s">
        <v>63</v>
      </c>
      <c r="D22" s="7" t="s">
        <v>20</v>
      </c>
      <c r="E22" s="7" t="s">
        <v>39</v>
      </c>
      <c r="F22" s="7" t="s">
        <v>1</v>
      </c>
      <c r="G22" s="7" t="s">
        <v>145</v>
      </c>
      <c r="H22" s="19">
        <v>750</v>
      </c>
    </row>
    <row r="23" spans="1:8" ht="18" customHeight="1">
      <c r="A23" s="7">
        <v>14811</v>
      </c>
      <c r="B23" s="7" t="s">
        <v>64</v>
      </c>
      <c r="C23" s="7" t="s">
        <v>65</v>
      </c>
      <c r="D23" s="7" t="s">
        <v>103</v>
      </c>
      <c r="E23" s="7" t="s">
        <v>55</v>
      </c>
      <c r="F23" s="7" t="s">
        <v>1</v>
      </c>
      <c r="G23" s="7" t="s">
        <v>145</v>
      </c>
      <c r="H23" s="19">
        <v>750</v>
      </c>
    </row>
    <row r="24" spans="1:8" ht="18" customHeight="1">
      <c r="A24" s="7">
        <v>14810</v>
      </c>
      <c r="B24" s="7" t="s">
        <v>179</v>
      </c>
      <c r="C24" s="7" t="s">
        <v>177</v>
      </c>
      <c r="D24" s="7" t="s">
        <v>178</v>
      </c>
      <c r="E24" s="7" t="s">
        <v>66</v>
      </c>
      <c r="F24" s="7" t="s">
        <v>1</v>
      </c>
      <c r="G24" s="7" t="s">
        <v>145</v>
      </c>
      <c r="H24" s="19">
        <v>750</v>
      </c>
    </row>
    <row r="25" spans="1:8" ht="18" customHeight="1">
      <c r="A25" s="7">
        <v>14786</v>
      </c>
      <c r="B25" s="7" t="s">
        <v>67</v>
      </c>
      <c r="C25" s="7" t="s">
        <v>23</v>
      </c>
      <c r="D25" s="7" t="s">
        <v>68</v>
      </c>
      <c r="E25" s="7" t="s">
        <v>39</v>
      </c>
      <c r="F25" s="7" t="s">
        <v>1</v>
      </c>
      <c r="G25" s="7" t="s">
        <v>145</v>
      </c>
      <c r="H25" s="19">
        <v>750</v>
      </c>
    </row>
    <row r="26" spans="1:8" ht="18" customHeight="1">
      <c r="A26" s="7">
        <v>14782</v>
      </c>
      <c r="B26" s="7" t="s">
        <v>69</v>
      </c>
      <c r="C26" s="7" t="s">
        <v>34</v>
      </c>
      <c r="D26" s="2" t="s">
        <v>203</v>
      </c>
      <c r="E26" s="7" t="s">
        <v>35</v>
      </c>
      <c r="F26" s="7" t="s">
        <v>4</v>
      </c>
      <c r="G26" s="7" t="s">
        <v>145</v>
      </c>
      <c r="H26" s="19">
        <v>750</v>
      </c>
    </row>
    <row r="27" spans="1:8" ht="18" customHeight="1">
      <c r="A27" s="7">
        <v>14747</v>
      </c>
      <c r="B27" s="7" t="s">
        <v>70</v>
      </c>
      <c r="C27" s="7" t="s">
        <v>195</v>
      </c>
      <c r="D27" s="7" t="s">
        <v>36</v>
      </c>
      <c r="E27" s="7" t="s">
        <v>35</v>
      </c>
      <c r="F27" s="7" t="s">
        <v>4</v>
      </c>
      <c r="G27" s="7" t="s">
        <v>145</v>
      </c>
      <c r="H27" s="19">
        <v>750</v>
      </c>
    </row>
    <row r="28" spans="1:8" ht="18" customHeight="1">
      <c r="A28" s="2">
        <v>14650</v>
      </c>
      <c r="B28" s="7" t="s">
        <v>71</v>
      </c>
      <c r="C28" s="7" t="s">
        <v>16</v>
      </c>
      <c r="D28" s="7" t="s">
        <v>253</v>
      </c>
      <c r="E28" s="7" t="s">
        <v>42</v>
      </c>
      <c r="F28" s="7" t="s">
        <v>2</v>
      </c>
      <c r="G28" s="7" t="s">
        <v>145</v>
      </c>
      <c r="H28" s="19">
        <v>750</v>
      </c>
    </row>
    <row r="29" spans="1:8" ht="18" customHeight="1">
      <c r="A29" s="7">
        <v>14649</v>
      </c>
      <c r="B29" s="7" t="s">
        <v>193</v>
      </c>
      <c r="C29" s="7" t="s">
        <v>33</v>
      </c>
      <c r="D29" s="7" t="s">
        <v>271</v>
      </c>
      <c r="E29" s="7" t="s">
        <v>35</v>
      </c>
      <c r="F29" s="7" t="s">
        <v>4</v>
      </c>
      <c r="G29" s="7" t="s">
        <v>145</v>
      </c>
      <c r="H29" s="19">
        <v>750</v>
      </c>
    </row>
    <row r="30" spans="1:8" ht="18" customHeight="1">
      <c r="A30" s="7">
        <v>14587</v>
      </c>
      <c r="B30" s="7" t="s">
        <v>73</v>
      </c>
      <c r="C30" s="7" t="s">
        <v>74</v>
      </c>
      <c r="D30" s="7" t="s">
        <v>15</v>
      </c>
      <c r="E30" s="7" t="s">
        <v>55</v>
      </c>
      <c r="F30" s="7" t="s">
        <v>1</v>
      </c>
      <c r="G30" s="7" t="s">
        <v>145</v>
      </c>
      <c r="H30" s="19">
        <v>750</v>
      </c>
    </row>
    <row r="31" spans="1:8" ht="18" customHeight="1">
      <c r="A31" s="7">
        <v>14571</v>
      </c>
      <c r="B31" s="7" t="s">
        <v>75</v>
      </c>
      <c r="C31" s="7" t="s">
        <v>6</v>
      </c>
      <c r="D31" s="7" t="s">
        <v>76</v>
      </c>
      <c r="E31" s="7" t="s">
        <v>39</v>
      </c>
      <c r="F31" s="7" t="s">
        <v>1</v>
      </c>
      <c r="G31" s="7" t="s">
        <v>145</v>
      </c>
      <c r="H31" s="19">
        <v>750</v>
      </c>
    </row>
    <row r="32" spans="1:8" ht="18" customHeight="1">
      <c r="A32" s="7">
        <v>14530</v>
      </c>
      <c r="B32" s="7" t="s">
        <v>77</v>
      </c>
      <c r="C32" s="7" t="s">
        <v>22</v>
      </c>
      <c r="D32" s="7" t="s">
        <v>282</v>
      </c>
      <c r="E32" s="7" t="s">
        <v>39</v>
      </c>
      <c r="F32" s="7" t="s">
        <v>1</v>
      </c>
      <c r="G32" s="7" t="s">
        <v>145</v>
      </c>
      <c r="H32" s="19">
        <v>850</v>
      </c>
    </row>
    <row r="33" spans="1:8" ht="18" customHeight="1">
      <c r="A33" s="7">
        <v>14526</v>
      </c>
      <c r="B33" s="7" t="s">
        <v>78</v>
      </c>
      <c r="C33" s="7" t="s">
        <v>278</v>
      </c>
      <c r="E33" s="7" t="s">
        <v>35</v>
      </c>
      <c r="F33" s="7" t="s">
        <v>4</v>
      </c>
      <c r="G33" s="7" t="s">
        <v>145</v>
      </c>
      <c r="H33" s="19">
        <v>750</v>
      </c>
    </row>
    <row r="34" spans="1:8" ht="18" customHeight="1">
      <c r="A34" s="7">
        <v>14510</v>
      </c>
      <c r="B34" s="7" t="s">
        <v>79</v>
      </c>
      <c r="C34" s="7" t="s">
        <v>30</v>
      </c>
      <c r="D34" s="7" t="s">
        <v>80</v>
      </c>
      <c r="E34" s="7" t="s">
        <v>61</v>
      </c>
      <c r="F34" s="7" t="s">
        <v>1</v>
      </c>
      <c r="G34" s="7" t="s">
        <v>145</v>
      </c>
      <c r="H34" s="19">
        <v>750</v>
      </c>
    </row>
    <row r="35" spans="1:8" ht="18" customHeight="1">
      <c r="A35" s="2">
        <v>14503</v>
      </c>
      <c r="B35" s="7" t="s">
        <v>81</v>
      </c>
      <c r="C35" s="7" t="s">
        <v>14</v>
      </c>
      <c r="D35" s="7" t="s">
        <v>88</v>
      </c>
      <c r="E35" s="7" t="s">
        <v>61</v>
      </c>
      <c r="F35" s="7" t="s">
        <v>1</v>
      </c>
      <c r="G35" s="7" t="s">
        <v>145</v>
      </c>
      <c r="H35" s="19">
        <v>750</v>
      </c>
    </row>
    <row r="36" spans="1:8" ht="18" customHeight="1">
      <c r="A36" s="2">
        <v>14487</v>
      </c>
      <c r="B36" s="7" t="s">
        <v>82</v>
      </c>
      <c r="C36" s="7" t="s">
        <v>31</v>
      </c>
      <c r="D36" s="7" t="s">
        <v>217</v>
      </c>
      <c r="E36" s="7" t="s">
        <v>61</v>
      </c>
      <c r="F36" s="7" t="s">
        <v>1</v>
      </c>
      <c r="G36" s="7" t="s">
        <v>145</v>
      </c>
      <c r="H36" s="19">
        <v>750</v>
      </c>
    </row>
    <row r="37" spans="1:8" ht="18" customHeight="1">
      <c r="A37" s="2">
        <v>14218</v>
      </c>
      <c r="B37" s="7" t="s">
        <v>86</v>
      </c>
      <c r="C37" s="7" t="s">
        <v>275</v>
      </c>
      <c r="D37" s="7" t="s">
        <v>130</v>
      </c>
      <c r="E37" s="7" t="s">
        <v>49</v>
      </c>
      <c r="F37" s="7" t="s">
        <v>2</v>
      </c>
      <c r="G37" s="7" t="s">
        <v>145</v>
      </c>
      <c r="H37" s="19">
        <v>750</v>
      </c>
    </row>
    <row r="38" spans="1:8" ht="18" customHeight="1">
      <c r="A38" s="2">
        <v>14217</v>
      </c>
      <c r="B38" s="7" t="s">
        <v>87</v>
      </c>
      <c r="C38" s="7" t="s">
        <v>37</v>
      </c>
      <c r="D38" s="7" t="s">
        <v>255</v>
      </c>
      <c r="E38" s="7" t="s">
        <v>35</v>
      </c>
      <c r="F38" s="7" t="s">
        <v>4</v>
      </c>
      <c r="G38" s="7" t="s">
        <v>145</v>
      </c>
      <c r="H38" s="19">
        <v>750</v>
      </c>
    </row>
    <row r="39" spans="1:8" ht="18" customHeight="1">
      <c r="A39" s="2">
        <v>14214</v>
      </c>
      <c r="B39" s="7" t="s">
        <v>129</v>
      </c>
      <c r="C39" s="7" t="s">
        <v>200</v>
      </c>
      <c r="D39" s="7" t="s">
        <v>201</v>
      </c>
      <c r="E39" s="7" t="s">
        <v>39</v>
      </c>
      <c r="F39" s="7" t="s">
        <v>1</v>
      </c>
      <c r="G39" s="7" t="s">
        <v>145</v>
      </c>
      <c r="H39" s="19">
        <v>750</v>
      </c>
    </row>
    <row r="40" spans="1:8" s="2" customFormat="1" ht="18" customHeight="1">
      <c r="A40" s="2">
        <v>13213</v>
      </c>
      <c r="B40" s="2" t="s">
        <v>94</v>
      </c>
      <c r="C40" s="2" t="s">
        <v>89</v>
      </c>
      <c r="D40" s="2" t="s">
        <v>289</v>
      </c>
      <c r="E40" s="2" t="s">
        <v>35</v>
      </c>
      <c r="F40" s="2" t="s">
        <v>4</v>
      </c>
      <c r="G40" s="7" t="s">
        <v>145</v>
      </c>
      <c r="H40" s="14">
        <v>750</v>
      </c>
    </row>
    <row r="41" spans="1:8" s="2" customFormat="1" ht="18" customHeight="1">
      <c r="A41" s="2">
        <v>13199</v>
      </c>
      <c r="B41" s="2" t="s">
        <v>92</v>
      </c>
      <c r="C41" s="2" t="s">
        <v>93</v>
      </c>
      <c r="D41" s="2" t="s">
        <v>281</v>
      </c>
      <c r="E41" s="2" t="s">
        <v>35</v>
      </c>
      <c r="F41" s="2" t="s">
        <v>2</v>
      </c>
      <c r="G41" s="7" t="s">
        <v>145</v>
      </c>
      <c r="H41" s="14">
        <v>750</v>
      </c>
    </row>
    <row r="42" spans="1:8" s="2" customFormat="1" ht="18" customHeight="1">
      <c r="A42" s="2">
        <v>12762</v>
      </c>
      <c r="B42" s="2" t="s">
        <v>261</v>
      </c>
      <c r="C42" s="2" t="s">
        <v>288</v>
      </c>
      <c r="D42" s="2" t="s">
        <v>262</v>
      </c>
      <c r="E42" s="2" t="s">
        <v>35</v>
      </c>
      <c r="F42" s="2" t="s">
        <v>4</v>
      </c>
      <c r="G42" s="7" t="s">
        <v>145</v>
      </c>
      <c r="H42" s="14">
        <v>750</v>
      </c>
    </row>
    <row r="43" spans="1:8" s="2" customFormat="1" ht="18" customHeight="1">
      <c r="A43" s="2">
        <v>10206</v>
      </c>
      <c r="B43" s="2" t="s">
        <v>90</v>
      </c>
      <c r="C43" s="2" t="s">
        <v>328</v>
      </c>
      <c r="D43" s="2" t="s">
        <v>327</v>
      </c>
      <c r="E43" s="2" t="s">
        <v>35</v>
      </c>
      <c r="F43" s="2" t="s">
        <v>4</v>
      </c>
      <c r="G43" s="7" t="s">
        <v>145</v>
      </c>
      <c r="H43" s="14">
        <v>850</v>
      </c>
    </row>
    <row r="44" s="2" customFormat="1" ht="18" customHeight="1">
      <c r="H44" s="14"/>
    </row>
    <row r="45" s="2" customFormat="1" ht="18" customHeight="1">
      <c r="H45" s="14"/>
    </row>
    <row r="46" spans="1:8" s="2" customFormat="1" ht="18" customHeight="1">
      <c r="A46" s="10" t="s">
        <v>104</v>
      </c>
      <c r="H46" s="14"/>
    </row>
    <row r="47" ht="14.25">
      <c r="H47" s="14"/>
    </row>
    <row r="48" spans="1:8" ht="18" customHeight="1">
      <c r="A48" s="2" t="s">
        <v>241</v>
      </c>
      <c r="B48" s="7" t="s">
        <v>84</v>
      </c>
      <c r="C48" s="7" t="s">
        <v>116</v>
      </c>
      <c r="D48" s="7" t="s">
        <v>243</v>
      </c>
      <c r="F48" s="7" t="s">
        <v>117</v>
      </c>
      <c r="G48" s="7" t="s">
        <v>145</v>
      </c>
      <c r="H48" s="19">
        <v>750</v>
      </c>
    </row>
    <row r="49" spans="1:8" ht="18" customHeight="1">
      <c r="A49" s="7">
        <v>15024</v>
      </c>
      <c r="B49" s="7" t="s">
        <v>118</v>
      </c>
      <c r="C49" s="7" t="s">
        <v>119</v>
      </c>
      <c r="D49" s="7" t="s">
        <v>120</v>
      </c>
      <c r="F49" s="7" t="s">
        <v>117</v>
      </c>
      <c r="G49" s="7" t="s">
        <v>145</v>
      </c>
      <c r="H49" s="19">
        <v>750</v>
      </c>
    </row>
    <row r="50" spans="1:8" ht="18" customHeight="1">
      <c r="A50" s="7">
        <v>14962</v>
      </c>
      <c r="C50" s="7" t="s">
        <v>135</v>
      </c>
      <c r="D50" s="7" t="s">
        <v>269</v>
      </c>
      <c r="F50" s="7" t="s">
        <v>117</v>
      </c>
      <c r="G50" s="7" t="s">
        <v>145</v>
      </c>
      <c r="H50" s="19">
        <v>750</v>
      </c>
    </row>
    <row r="51" spans="1:8" ht="18" customHeight="1">
      <c r="A51" s="2" t="s">
        <v>242</v>
      </c>
      <c r="B51" s="7" t="s">
        <v>72</v>
      </c>
      <c r="C51" s="7" t="s">
        <v>142</v>
      </c>
      <c r="D51" s="7" t="s">
        <v>143</v>
      </c>
      <c r="F51" s="7" t="s">
        <v>117</v>
      </c>
      <c r="G51" s="7" t="s">
        <v>145</v>
      </c>
      <c r="H51" s="19">
        <v>750</v>
      </c>
    </row>
    <row r="52" spans="1:8" ht="18" customHeight="1">
      <c r="A52" s="7">
        <v>14827</v>
      </c>
      <c r="C52" s="7" t="s">
        <v>191</v>
      </c>
      <c r="D52" s="7" t="s">
        <v>213</v>
      </c>
      <c r="F52" s="7" t="s">
        <v>127</v>
      </c>
      <c r="G52" s="7" t="s">
        <v>145</v>
      </c>
      <c r="H52" s="19">
        <v>750</v>
      </c>
    </row>
    <row r="53" spans="1:8" ht="18" customHeight="1">
      <c r="A53" s="7">
        <v>15019</v>
      </c>
      <c r="C53" s="7" t="s">
        <v>134</v>
      </c>
      <c r="D53" s="7" t="s">
        <v>209</v>
      </c>
      <c r="F53" s="7" t="s">
        <v>127</v>
      </c>
      <c r="G53" s="7" t="s">
        <v>145</v>
      </c>
      <c r="H53" s="19">
        <v>750</v>
      </c>
    </row>
    <row r="54" spans="1:8" ht="18" customHeight="1">
      <c r="A54" s="7">
        <v>15052</v>
      </c>
      <c r="C54" s="7" t="s">
        <v>184</v>
      </c>
      <c r="D54" s="7" t="s">
        <v>205</v>
      </c>
      <c r="F54" s="7" t="s">
        <v>128</v>
      </c>
      <c r="G54" s="7" t="s">
        <v>145</v>
      </c>
      <c r="H54" s="19">
        <v>750</v>
      </c>
    </row>
    <row r="55" spans="1:8" ht="18" customHeight="1">
      <c r="A55" s="7">
        <v>15009</v>
      </c>
      <c r="C55" s="7" t="s">
        <v>185</v>
      </c>
      <c r="D55" s="7" t="s">
        <v>212</v>
      </c>
      <c r="F55" s="7" t="s">
        <v>128</v>
      </c>
      <c r="G55" s="7" t="s">
        <v>145</v>
      </c>
      <c r="H55" s="19">
        <v>750</v>
      </c>
    </row>
    <row r="56" spans="1:8" ht="18" customHeight="1">
      <c r="A56" s="7">
        <v>14947</v>
      </c>
      <c r="C56" s="7" t="s">
        <v>211</v>
      </c>
      <c r="D56" t="s">
        <v>274</v>
      </c>
      <c r="F56" s="7" t="s">
        <v>128</v>
      </c>
      <c r="G56" s="7" t="s">
        <v>145</v>
      </c>
      <c r="H56" s="19">
        <v>750</v>
      </c>
    </row>
    <row r="57" spans="1:8" ht="18" customHeight="1">
      <c r="A57" s="7">
        <v>14830</v>
      </c>
      <c r="C57" s="7" t="s">
        <v>186</v>
      </c>
      <c r="D57" s="7" t="s">
        <v>204</v>
      </c>
      <c r="F57" s="7" t="s">
        <v>128</v>
      </c>
      <c r="G57" s="7" t="s">
        <v>145</v>
      </c>
      <c r="H57" s="19">
        <v>750</v>
      </c>
    </row>
    <row r="58" spans="1:8" ht="18" customHeight="1">
      <c r="A58" s="7">
        <v>14524</v>
      </c>
      <c r="C58" s="7" t="s">
        <v>187</v>
      </c>
      <c r="D58" s="7" t="s">
        <v>219</v>
      </c>
      <c r="F58" s="7" t="s">
        <v>128</v>
      </c>
      <c r="G58" s="7" t="s">
        <v>145</v>
      </c>
      <c r="H58" s="19">
        <v>750</v>
      </c>
    </row>
    <row r="59" spans="1:8" ht="18" customHeight="1">
      <c r="A59" s="7">
        <v>14509</v>
      </c>
      <c r="C59" s="7" t="s">
        <v>210</v>
      </c>
      <c r="D59" s="7" t="s">
        <v>188</v>
      </c>
      <c r="F59" s="7" t="s">
        <v>128</v>
      </c>
      <c r="G59" s="7" t="s">
        <v>145</v>
      </c>
      <c r="H59" s="19">
        <v>750</v>
      </c>
    </row>
    <row r="60" spans="1:8" ht="18" customHeight="1">
      <c r="A60" s="7">
        <v>14799</v>
      </c>
      <c r="C60" s="7" t="s">
        <v>123</v>
      </c>
      <c r="D60" s="7" t="s">
        <v>124</v>
      </c>
      <c r="F60" s="7" t="s">
        <v>125</v>
      </c>
      <c r="G60" s="7" t="s">
        <v>145</v>
      </c>
      <c r="H60" s="19">
        <v>750</v>
      </c>
    </row>
    <row r="61" spans="1:8" ht="18" customHeight="1">
      <c r="A61" s="7">
        <v>14921</v>
      </c>
      <c r="C61" s="7" t="s">
        <v>126</v>
      </c>
      <c r="D61" s="7" t="s">
        <v>272</v>
      </c>
      <c r="F61" s="7" t="s">
        <v>125</v>
      </c>
      <c r="G61" s="7" t="s">
        <v>145</v>
      </c>
      <c r="H61" s="19">
        <v>750</v>
      </c>
    </row>
    <row r="62" spans="1:8" ht="18" customHeight="1">
      <c r="A62" s="7">
        <v>14975</v>
      </c>
      <c r="C62" s="7" t="s">
        <v>136</v>
      </c>
      <c r="D62" s="7" t="s">
        <v>137</v>
      </c>
      <c r="F62" s="7" t="s">
        <v>125</v>
      </c>
      <c r="G62" s="7" t="s">
        <v>145</v>
      </c>
      <c r="H62" s="19">
        <v>750</v>
      </c>
    </row>
    <row r="63" spans="1:8" ht="18" customHeight="1">
      <c r="A63" s="7">
        <v>15028</v>
      </c>
      <c r="C63" s="7" t="s">
        <v>138</v>
      </c>
      <c r="D63" s="7" t="s">
        <v>139</v>
      </c>
      <c r="F63" s="7" t="s">
        <v>125</v>
      </c>
      <c r="G63" s="7" t="s">
        <v>145</v>
      </c>
      <c r="H63" s="19">
        <v>750</v>
      </c>
    </row>
    <row r="64" spans="1:8" ht="18" customHeight="1">
      <c r="A64" s="7">
        <v>14793</v>
      </c>
      <c r="B64" s="7" t="s">
        <v>194</v>
      </c>
      <c r="C64" s="7" t="s">
        <v>141</v>
      </c>
      <c r="D64" s="7" t="s">
        <v>140</v>
      </c>
      <c r="F64" s="7" t="s">
        <v>273</v>
      </c>
      <c r="G64" s="7" t="s">
        <v>145</v>
      </c>
      <c r="H64" s="19">
        <v>750</v>
      </c>
    </row>
    <row r="65" spans="1:8" ht="18" customHeight="1">
      <c r="A65" s="7">
        <v>14960</v>
      </c>
      <c r="C65" s="7" t="s">
        <v>144</v>
      </c>
      <c r="D65" s="7" t="s">
        <v>207</v>
      </c>
      <c r="F65" s="7" t="s">
        <v>125</v>
      </c>
      <c r="G65" s="7" t="s">
        <v>145</v>
      </c>
      <c r="H65" s="19">
        <v>750</v>
      </c>
    </row>
    <row r="66" spans="1:8" ht="18" customHeight="1">
      <c r="A66" s="7">
        <v>15045</v>
      </c>
      <c r="B66" s="7" t="s">
        <v>121</v>
      </c>
      <c r="C66" s="7" t="s">
        <v>105</v>
      </c>
      <c r="D66" s="7" t="s">
        <v>294</v>
      </c>
      <c r="F66" s="7" t="s">
        <v>3</v>
      </c>
      <c r="G66" s="7" t="s">
        <v>145</v>
      </c>
      <c r="H66" s="19">
        <v>750</v>
      </c>
    </row>
    <row r="67" spans="1:8" ht="18" customHeight="1">
      <c r="A67" s="7">
        <v>15041</v>
      </c>
      <c r="B67" s="7" t="s">
        <v>133</v>
      </c>
      <c r="C67" s="7" t="s">
        <v>107</v>
      </c>
      <c r="D67" s="7" t="s">
        <v>106</v>
      </c>
      <c r="F67" s="7" t="s">
        <v>3</v>
      </c>
      <c r="G67" s="7" t="s">
        <v>145</v>
      </c>
      <c r="H67" s="19">
        <v>750</v>
      </c>
    </row>
    <row r="68" spans="1:8" ht="18" customHeight="1">
      <c r="A68" s="7">
        <v>15013</v>
      </c>
      <c r="C68" s="7" t="s">
        <v>108</v>
      </c>
      <c r="D68" s="7" t="s">
        <v>109</v>
      </c>
      <c r="F68" s="7" t="s">
        <v>3</v>
      </c>
      <c r="G68" s="7" t="s">
        <v>145</v>
      </c>
      <c r="H68" s="19">
        <v>750</v>
      </c>
    </row>
    <row r="69" spans="1:8" ht="18" customHeight="1">
      <c r="A69" s="7">
        <v>14950</v>
      </c>
      <c r="C69" s="7" t="s">
        <v>110</v>
      </c>
      <c r="D69" s="7" t="s">
        <v>113</v>
      </c>
      <c r="F69" s="7" t="s">
        <v>3</v>
      </c>
      <c r="G69" s="7" t="s">
        <v>145</v>
      </c>
      <c r="H69" s="19">
        <v>750</v>
      </c>
    </row>
    <row r="70" spans="1:8" ht="18" customHeight="1">
      <c r="A70" s="7">
        <v>14941</v>
      </c>
      <c r="B70" s="7" t="s">
        <v>189</v>
      </c>
      <c r="C70" s="7" t="s">
        <v>111</v>
      </c>
      <c r="D70" s="7" t="s">
        <v>112</v>
      </c>
      <c r="F70" s="7" t="s">
        <v>3</v>
      </c>
      <c r="G70" s="7" t="s">
        <v>145</v>
      </c>
      <c r="H70" s="19">
        <v>750</v>
      </c>
    </row>
    <row r="71" spans="1:8" ht="18" customHeight="1">
      <c r="A71" s="7">
        <v>15056</v>
      </c>
      <c r="B71" s="7" t="s">
        <v>115</v>
      </c>
      <c r="C71" s="7" t="s">
        <v>122</v>
      </c>
      <c r="D71" s="7" t="s">
        <v>114</v>
      </c>
      <c r="F71" s="7" t="s">
        <v>3</v>
      </c>
      <c r="G71" s="7" t="s">
        <v>145</v>
      </c>
      <c r="H71" s="19">
        <v>750</v>
      </c>
    </row>
    <row r="72" spans="1:8" ht="18" customHeight="1">
      <c r="A72" s="7">
        <v>14885</v>
      </c>
      <c r="C72" s="7" t="s">
        <v>231</v>
      </c>
      <c r="D72" s="7" t="s">
        <v>232</v>
      </c>
      <c r="F72" s="7" t="s">
        <v>3</v>
      </c>
      <c r="G72" s="7" t="s">
        <v>145</v>
      </c>
      <c r="H72" s="19">
        <v>750</v>
      </c>
    </row>
    <row r="73" ht="18" customHeight="1">
      <c r="H73" s="14"/>
    </row>
    <row r="74" ht="18" customHeight="1" thickBot="1">
      <c r="H74" s="13">
        <f>SUBTOTAL(9,H5:H73)</f>
        <v>48200</v>
      </c>
    </row>
    <row r="75" ht="18" customHeight="1" thickTop="1"/>
    <row r="76" spans="1:8" s="12" customFormat="1" ht="18" customHeight="1">
      <c r="A76" s="8" t="s">
        <v>334</v>
      </c>
      <c r="B76" s="2"/>
      <c r="C76" s="2"/>
      <c r="D76" s="2"/>
      <c r="E76" s="2"/>
      <c r="F76" s="2"/>
      <c r="G76" s="2"/>
      <c r="H76" s="2"/>
    </row>
    <row r="77" ht="18" customHeight="1"/>
    <row r="78" spans="1:8" ht="14.25">
      <c r="A78" s="7">
        <v>14777</v>
      </c>
      <c r="B78" s="7" t="s">
        <v>336</v>
      </c>
      <c r="C78" s="7" t="s">
        <v>9</v>
      </c>
      <c r="D78" s="7" t="s">
        <v>338</v>
      </c>
      <c r="E78" s="7" t="s">
        <v>52</v>
      </c>
      <c r="F78" s="7" t="s">
        <v>1</v>
      </c>
      <c r="H78" s="2">
        <f>750-390</f>
        <v>360</v>
      </c>
    </row>
    <row r="79" spans="1:8" ht="14.25">
      <c r="A79" s="7">
        <v>14545</v>
      </c>
      <c r="B79" s="7" t="s">
        <v>335</v>
      </c>
      <c r="C79" s="7" t="s">
        <v>12</v>
      </c>
      <c r="D79" s="7" t="s">
        <v>337</v>
      </c>
      <c r="E79" s="7" t="s">
        <v>55</v>
      </c>
      <c r="F79" s="7" t="s">
        <v>1</v>
      </c>
      <c r="H79" s="2">
        <v>360</v>
      </c>
    </row>
    <row r="81" ht="15" thickBot="1">
      <c r="H81" s="25">
        <f>SUM(H78:H80)</f>
        <v>720</v>
      </c>
    </row>
    <row r="82" ht="15" thickTop="1"/>
  </sheetData>
  <sheetProtection/>
  <autoFilter ref="A3:H72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46"/>
  <sheetViews>
    <sheetView zoomScale="75" zoomScaleNormal="75" zoomScalePageLayoutView="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58" sqref="E158"/>
    </sheetView>
  </sheetViews>
  <sheetFormatPr defaultColWidth="9.140625" defaultRowHeight="15"/>
  <cols>
    <col min="1" max="1" width="13.140625" style="2" customWidth="1"/>
    <col min="2" max="2" width="20.28125" style="2" customWidth="1"/>
    <col min="3" max="3" width="11.140625" style="0" hidden="1" customWidth="1"/>
    <col min="4" max="4" width="3.57421875" style="0" customWidth="1"/>
    <col min="5" max="7" width="7.7109375" style="3" customWidth="1"/>
    <col min="8" max="8" width="3.57421875" style="7" customWidth="1"/>
    <col min="9" max="11" width="7.7109375" style="3" customWidth="1"/>
    <col min="12" max="12" width="3.57421875" style="7" customWidth="1"/>
    <col min="13" max="15" width="7.7109375" style="20" customWidth="1"/>
    <col min="16" max="18" width="7.7109375" style="6" customWidth="1"/>
    <col min="19" max="21" width="7.7109375" style="15" customWidth="1"/>
    <col min="22" max="22" width="7.7109375" style="2" customWidth="1"/>
    <col min="23" max="25" width="7.7109375" style="5" customWidth="1"/>
    <col min="26" max="28" width="7.7109375" style="4" customWidth="1"/>
    <col min="29" max="29" width="3.8515625" style="0" customWidth="1"/>
  </cols>
  <sheetData>
    <row r="2" ht="14.25">
      <c r="A2" s="21" t="s">
        <v>149</v>
      </c>
    </row>
    <row r="5" spans="1:28" ht="14.25">
      <c r="A5" s="2" t="s">
        <v>150</v>
      </c>
      <c r="B5" s="2" t="s">
        <v>96</v>
      </c>
      <c r="C5" t="s">
        <v>146</v>
      </c>
      <c r="E5" s="33" t="s">
        <v>339</v>
      </c>
      <c r="F5" s="33"/>
      <c r="G5" s="33"/>
      <c r="I5" s="33" t="s">
        <v>340</v>
      </c>
      <c r="J5" s="33"/>
      <c r="K5" s="33"/>
      <c r="M5" s="34" t="s">
        <v>0</v>
      </c>
      <c r="N5" s="34"/>
      <c r="O5" s="34"/>
      <c r="P5" s="37" t="s">
        <v>157</v>
      </c>
      <c r="Q5" s="37"/>
      <c r="R5" s="37"/>
      <c r="S5" s="35" t="s">
        <v>153</v>
      </c>
      <c r="T5" s="35"/>
      <c r="U5" s="35"/>
      <c r="V5" s="26"/>
      <c r="W5" s="36" t="s">
        <v>151</v>
      </c>
      <c r="X5" s="36"/>
      <c r="Y5" s="36"/>
      <c r="Z5" s="38" t="s">
        <v>152</v>
      </c>
      <c r="AA5" s="38"/>
      <c r="AB5" s="38"/>
    </row>
    <row r="6" spans="5:28" ht="14.25">
      <c r="E6" s="3" t="s">
        <v>154</v>
      </c>
      <c r="F6" s="3" t="s">
        <v>155</v>
      </c>
      <c r="G6" s="3" t="s">
        <v>156</v>
      </c>
      <c r="I6" s="3" t="s">
        <v>154</v>
      </c>
      <c r="J6" s="3" t="s">
        <v>155</v>
      </c>
      <c r="K6" s="3" t="s">
        <v>156</v>
      </c>
      <c r="M6" s="20" t="s">
        <v>154</v>
      </c>
      <c r="N6" s="20" t="s">
        <v>155</v>
      </c>
      <c r="O6" s="20" t="s">
        <v>156</v>
      </c>
      <c r="P6" s="6" t="s">
        <v>154</v>
      </c>
      <c r="Q6" s="6" t="s">
        <v>155</v>
      </c>
      <c r="R6" s="6" t="s">
        <v>156</v>
      </c>
      <c r="S6" s="15" t="s">
        <v>154</v>
      </c>
      <c r="T6" s="15" t="s">
        <v>155</v>
      </c>
      <c r="U6" s="15" t="s">
        <v>156</v>
      </c>
      <c r="W6" s="5" t="s">
        <v>154</v>
      </c>
      <c r="X6" s="5" t="s">
        <v>155</v>
      </c>
      <c r="Y6" s="5" t="s">
        <v>156</v>
      </c>
      <c r="Z6" s="4" t="s">
        <v>154</v>
      </c>
      <c r="AA6" s="4" t="s">
        <v>155</v>
      </c>
      <c r="AB6" s="4" t="s">
        <v>156</v>
      </c>
    </row>
    <row r="7" spans="1:28" s="7" customFormat="1" ht="14.25">
      <c r="A7" s="2"/>
      <c r="B7" s="2" t="s">
        <v>164</v>
      </c>
      <c r="C7" s="18">
        <v>150</v>
      </c>
      <c r="E7" s="3">
        <v>150</v>
      </c>
      <c r="F7" s="3"/>
      <c r="G7" s="3"/>
      <c r="I7" s="3"/>
      <c r="J7" s="3"/>
      <c r="K7" s="3"/>
      <c r="M7" s="20"/>
      <c r="N7" s="20"/>
      <c r="O7" s="20"/>
      <c r="P7" s="6"/>
      <c r="Q7" s="6"/>
      <c r="R7" s="6"/>
      <c r="S7" s="15"/>
      <c r="T7" s="15"/>
      <c r="U7" s="15"/>
      <c r="V7" s="2"/>
      <c r="W7" s="5"/>
      <c r="X7" s="5"/>
      <c r="Y7" s="5"/>
      <c r="Z7" s="4"/>
      <c r="AA7" s="4"/>
      <c r="AB7" s="4"/>
    </row>
    <row r="8" spans="1:28" s="7" customFormat="1" ht="14.25">
      <c r="A8" s="2"/>
      <c r="B8" s="2" t="s">
        <v>267</v>
      </c>
      <c r="C8" s="18">
        <v>150</v>
      </c>
      <c r="E8" s="3">
        <v>150</v>
      </c>
      <c r="F8" s="3"/>
      <c r="G8" s="3"/>
      <c r="I8" s="3"/>
      <c r="J8" s="3"/>
      <c r="K8" s="3"/>
      <c r="M8" s="20"/>
      <c r="N8" s="20"/>
      <c r="O8" s="20"/>
      <c r="P8" s="6"/>
      <c r="Q8" s="6"/>
      <c r="R8" s="6"/>
      <c r="S8" s="15"/>
      <c r="T8" s="15"/>
      <c r="U8" s="15"/>
      <c r="V8" s="2"/>
      <c r="W8" s="5"/>
      <c r="X8" s="5"/>
      <c r="Y8" s="5"/>
      <c r="Z8" s="4"/>
      <c r="AA8" s="4"/>
      <c r="AB8" s="4"/>
    </row>
    <row r="9" spans="1:28" s="7" customFormat="1" ht="14.25">
      <c r="A9" s="2" t="s">
        <v>163</v>
      </c>
      <c r="B9" s="2" t="s">
        <v>276</v>
      </c>
      <c r="C9" s="18">
        <v>240</v>
      </c>
      <c r="E9" s="3"/>
      <c r="F9" s="3"/>
      <c r="G9" s="3"/>
      <c r="I9" s="3"/>
      <c r="J9" s="3"/>
      <c r="K9" s="3"/>
      <c r="M9" s="20"/>
      <c r="N9" s="20"/>
      <c r="O9" s="20"/>
      <c r="P9" s="6"/>
      <c r="Q9" s="6"/>
      <c r="R9" s="6"/>
      <c r="S9" s="15"/>
      <c r="T9" s="15"/>
      <c r="U9" s="15"/>
      <c r="V9" s="2"/>
      <c r="W9" s="5"/>
      <c r="X9" s="5"/>
      <c r="Y9" s="5"/>
      <c r="Z9" s="4">
        <v>240</v>
      </c>
      <c r="AA9" s="4"/>
      <c r="AB9" s="4"/>
    </row>
    <row r="10" spans="1:28" s="7" customFormat="1" ht="14.25">
      <c r="A10" s="23" t="s">
        <v>25</v>
      </c>
      <c r="B10" s="23" t="s">
        <v>321</v>
      </c>
      <c r="C10" s="18">
        <v>140</v>
      </c>
      <c r="E10" s="3"/>
      <c r="F10" s="3"/>
      <c r="G10" s="3"/>
      <c r="I10" s="3">
        <v>140</v>
      </c>
      <c r="J10" s="3"/>
      <c r="K10" s="3"/>
      <c r="M10" s="20"/>
      <c r="N10" s="20"/>
      <c r="O10" s="20"/>
      <c r="P10" s="6"/>
      <c r="Q10" s="6"/>
      <c r="R10" s="6"/>
      <c r="S10" s="15"/>
      <c r="T10" s="15"/>
      <c r="U10" s="15"/>
      <c r="V10" s="2"/>
      <c r="W10" s="5"/>
      <c r="X10" s="5"/>
      <c r="Y10" s="5"/>
      <c r="Z10" s="4"/>
      <c r="AA10" s="4"/>
      <c r="AB10" s="4"/>
    </row>
    <row r="11" spans="1:28" s="7" customFormat="1" ht="14.25">
      <c r="A11" s="23"/>
      <c r="B11" s="23" t="s">
        <v>322</v>
      </c>
      <c r="C11" s="18">
        <v>300</v>
      </c>
      <c r="E11" s="3"/>
      <c r="F11" s="3"/>
      <c r="G11" s="3"/>
      <c r="I11" s="3"/>
      <c r="J11" s="3"/>
      <c r="K11" s="3"/>
      <c r="M11" s="20"/>
      <c r="N11" s="20"/>
      <c r="O11" s="20"/>
      <c r="P11" s="6">
        <v>300</v>
      </c>
      <c r="Q11" s="6"/>
      <c r="R11" s="6"/>
      <c r="S11" s="15"/>
      <c r="T11" s="15"/>
      <c r="U11" s="15"/>
      <c r="V11" s="2"/>
      <c r="W11" s="5"/>
      <c r="X11" s="5"/>
      <c r="Y11" s="5"/>
      <c r="Z11" s="4"/>
      <c r="AA11" s="4"/>
      <c r="AB11" s="4"/>
    </row>
    <row r="12" spans="1:28" s="7" customFormat="1" ht="14.25">
      <c r="A12" s="23"/>
      <c r="B12" s="23" t="s">
        <v>331</v>
      </c>
      <c r="C12" s="18">
        <v>140</v>
      </c>
      <c r="E12" s="3"/>
      <c r="F12" s="3"/>
      <c r="G12" s="3"/>
      <c r="I12" s="3">
        <v>140</v>
      </c>
      <c r="J12" s="3"/>
      <c r="K12" s="3"/>
      <c r="M12" s="20"/>
      <c r="N12" s="20"/>
      <c r="O12" s="20"/>
      <c r="P12" s="6"/>
      <c r="Q12" s="6"/>
      <c r="R12" s="6"/>
      <c r="S12" s="15"/>
      <c r="T12" s="15"/>
      <c r="U12" s="15"/>
      <c r="V12" s="2"/>
      <c r="W12" s="5"/>
      <c r="X12" s="5"/>
      <c r="Y12" s="5"/>
      <c r="Z12" s="4"/>
      <c r="AA12" s="4"/>
      <c r="AB12" s="4"/>
    </row>
    <row r="13" spans="1:28" s="7" customFormat="1" ht="14.25">
      <c r="A13" s="23"/>
      <c r="B13" s="23" t="s">
        <v>332</v>
      </c>
      <c r="C13" s="18">
        <v>140</v>
      </c>
      <c r="E13" s="3"/>
      <c r="F13" s="3"/>
      <c r="G13" s="3"/>
      <c r="I13" s="3">
        <v>140</v>
      </c>
      <c r="J13" s="3"/>
      <c r="K13" s="3"/>
      <c r="M13" s="20"/>
      <c r="N13" s="20"/>
      <c r="O13" s="20"/>
      <c r="P13" s="6"/>
      <c r="Q13" s="6"/>
      <c r="R13" s="6"/>
      <c r="S13" s="15"/>
      <c r="T13" s="15"/>
      <c r="U13" s="15"/>
      <c r="V13" s="2"/>
      <c r="W13" s="5"/>
      <c r="X13" s="5"/>
      <c r="Y13" s="5"/>
      <c r="Z13" s="4"/>
      <c r="AA13" s="4"/>
      <c r="AB13" s="4"/>
    </row>
    <row r="14" spans="1:28" s="7" customFormat="1" ht="14.25">
      <c r="A14" s="23"/>
      <c r="B14" s="23" t="s">
        <v>345</v>
      </c>
      <c r="C14" s="18"/>
      <c r="E14" s="3"/>
      <c r="F14" s="3"/>
      <c r="G14" s="3"/>
      <c r="I14" s="3">
        <v>140</v>
      </c>
      <c r="J14" s="3"/>
      <c r="K14" s="3"/>
      <c r="M14" s="20"/>
      <c r="N14" s="20"/>
      <c r="O14" s="20"/>
      <c r="P14" s="6"/>
      <c r="Q14" s="6"/>
      <c r="R14" s="6"/>
      <c r="S14" s="15"/>
      <c r="T14" s="15"/>
      <c r="U14" s="15"/>
      <c r="V14" s="2"/>
      <c r="W14" s="5"/>
      <c r="X14" s="5"/>
      <c r="Y14" s="5"/>
      <c r="Z14" s="4"/>
      <c r="AA14" s="4"/>
      <c r="AB14" s="4"/>
    </row>
    <row r="15" spans="1:28" s="7" customFormat="1" ht="14.25">
      <c r="A15" s="23"/>
      <c r="B15" s="23" t="s">
        <v>345</v>
      </c>
      <c r="C15" s="18"/>
      <c r="E15" s="3"/>
      <c r="F15" s="3"/>
      <c r="G15" s="3"/>
      <c r="I15" s="3">
        <v>140</v>
      </c>
      <c r="J15" s="3"/>
      <c r="K15" s="3"/>
      <c r="M15" s="20"/>
      <c r="N15" s="20"/>
      <c r="O15" s="20"/>
      <c r="P15" s="6"/>
      <c r="Q15" s="6"/>
      <c r="R15" s="6"/>
      <c r="S15" s="15"/>
      <c r="T15" s="15"/>
      <c r="U15" s="15"/>
      <c r="V15" s="2"/>
      <c r="W15" s="5"/>
      <c r="X15" s="5"/>
      <c r="Y15" s="5"/>
      <c r="Z15" s="4"/>
      <c r="AA15" s="4"/>
      <c r="AB15" s="4"/>
    </row>
    <row r="16" spans="1:28" s="7" customFormat="1" ht="14.25">
      <c r="A16" s="23" t="s">
        <v>25</v>
      </c>
      <c r="B16" s="23" t="s">
        <v>323</v>
      </c>
      <c r="C16" s="18">
        <v>100</v>
      </c>
      <c r="E16" s="3"/>
      <c r="F16" s="3"/>
      <c r="G16" s="3"/>
      <c r="I16" s="3">
        <v>100</v>
      </c>
      <c r="J16" s="3"/>
      <c r="K16" s="3"/>
      <c r="M16" s="20"/>
      <c r="N16" s="20"/>
      <c r="O16" s="20"/>
      <c r="P16" s="6"/>
      <c r="Q16" s="6"/>
      <c r="R16" s="6"/>
      <c r="S16" s="15"/>
      <c r="T16" s="15"/>
      <c r="U16" s="15"/>
      <c r="V16" s="2"/>
      <c r="W16" s="5"/>
      <c r="X16" s="5"/>
      <c r="Y16" s="5"/>
      <c r="Z16" s="4"/>
      <c r="AA16" s="4"/>
      <c r="AB16" s="4"/>
    </row>
    <row r="17" spans="1:28" s="7" customFormat="1" ht="14.25">
      <c r="A17" s="23" t="s">
        <v>25</v>
      </c>
      <c r="B17" s="23" t="s">
        <v>324</v>
      </c>
      <c r="C17" s="18">
        <v>100</v>
      </c>
      <c r="E17" s="3"/>
      <c r="F17" s="3"/>
      <c r="G17" s="3"/>
      <c r="I17" s="3">
        <v>100</v>
      </c>
      <c r="J17" s="3"/>
      <c r="K17" s="3"/>
      <c r="M17" s="20"/>
      <c r="N17" s="20"/>
      <c r="O17" s="20"/>
      <c r="P17" s="6"/>
      <c r="Q17" s="6"/>
      <c r="R17" s="6"/>
      <c r="S17" s="15"/>
      <c r="T17" s="15"/>
      <c r="U17" s="15"/>
      <c r="V17" s="2"/>
      <c r="W17" s="5"/>
      <c r="X17" s="5"/>
      <c r="Y17" s="5"/>
      <c r="Z17" s="4"/>
      <c r="AA17" s="4"/>
      <c r="AB17" s="4"/>
    </row>
    <row r="18" spans="1:28" s="7" customFormat="1" ht="14.25">
      <c r="A18" s="2">
        <v>15076</v>
      </c>
      <c r="B18" s="2" t="s">
        <v>221</v>
      </c>
      <c r="C18" s="18">
        <v>150</v>
      </c>
      <c r="E18" s="3">
        <v>150</v>
      </c>
      <c r="F18" s="3"/>
      <c r="G18" s="3"/>
      <c r="I18" s="3"/>
      <c r="J18" s="3"/>
      <c r="K18" s="3"/>
      <c r="M18" s="20"/>
      <c r="N18" s="20"/>
      <c r="O18" s="20"/>
      <c r="P18" s="6"/>
      <c r="Q18" s="6"/>
      <c r="R18" s="6"/>
      <c r="S18" s="15"/>
      <c r="T18" s="15"/>
      <c r="U18" s="15"/>
      <c r="V18" s="2"/>
      <c r="W18" s="5"/>
      <c r="X18" s="5"/>
      <c r="Y18" s="5"/>
      <c r="Z18" s="4"/>
      <c r="AA18" s="4"/>
      <c r="AB18" s="4"/>
    </row>
    <row r="19" spans="1:28" s="7" customFormat="1" ht="14.25">
      <c r="A19" s="2">
        <v>15076</v>
      </c>
      <c r="B19" s="2" t="s">
        <v>222</v>
      </c>
      <c r="C19" s="18">
        <v>60</v>
      </c>
      <c r="E19" s="3"/>
      <c r="F19" s="3">
        <v>60</v>
      </c>
      <c r="G19" s="3"/>
      <c r="I19" s="3"/>
      <c r="J19" s="3"/>
      <c r="K19" s="3"/>
      <c r="M19" s="20"/>
      <c r="N19" s="20"/>
      <c r="O19" s="20"/>
      <c r="P19" s="6"/>
      <c r="Q19" s="6"/>
      <c r="R19" s="6"/>
      <c r="S19" s="15"/>
      <c r="T19" s="15"/>
      <c r="U19" s="15"/>
      <c r="V19" s="2"/>
      <c r="W19" s="5"/>
      <c r="X19" s="5"/>
      <c r="Y19" s="5"/>
      <c r="Z19" s="4"/>
      <c r="AA19" s="4"/>
      <c r="AB19" s="4"/>
    </row>
    <row r="20" spans="1:28" s="7" customFormat="1" ht="14.25">
      <c r="A20" s="2">
        <v>15076</v>
      </c>
      <c r="B20" s="2" t="s">
        <v>223</v>
      </c>
      <c r="C20" s="18">
        <v>0</v>
      </c>
      <c r="E20" s="3"/>
      <c r="F20" s="3"/>
      <c r="G20" s="3">
        <v>0</v>
      </c>
      <c r="I20" s="3"/>
      <c r="J20" s="3"/>
      <c r="K20" s="3"/>
      <c r="M20" s="20"/>
      <c r="N20" s="20"/>
      <c r="O20" s="20"/>
      <c r="P20" s="6"/>
      <c r="Q20" s="6"/>
      <c r="R20" s="6"/>
      <c r="S20" s="15"/>
      <c r="T20" s="15"/>
      <c r="U20" s="15"/>
      <c r="V20" s="2"/>
      <c r="W20" s="5"/>
      <c r="X20" s="5"/>
      <c r="Y20" s="5"/>
      <c r="Z20" s="4"/>
      <c r="AA20" s="4"/>
      <c r="AB20" s="4"/>
    </row>
    <row r="21" spans="1:28" s="7" customFormat="1" ht="14.25">
      <c r="A21" s="2">
        <v>15076</v>
      </c>
      <c r="B21" s="2" t="s">
        <v>224</v>
      </c>
      <c r="C21" s="18">
        <v>150</v>
      </c>
      <c r="E21" s="3">
        <v>150</v>
      </c>
      <c r="F21" s="3"/>
      <c r="G21" s="3"/>
      <c r="I21" s="3"/>
      <c r="J21" s="3"/>
      <c r="K21" s="3"/>
      <c r="M21" s="20"/>
      <c r="N21" s="20"/>
      <c r="O21" s="20"/>
      <c r="P21" s="6"/>
      <c r="Q21" s="6"/>
      <c r="R21" s="6"/>
      <c r="S21" s="15"/>
      <c r="T21" s="15"/>
      <c r="U21" s="15"/>
      <c r="V21" s="2"/>
      <c r="W21" s="5"/>
      <c r="X21" s="5"/>
      <c r="Y21" s="5"/>
      <c r="Z21" s="4"/>
      <c r="AA21" s="4"/>
      <c r="AB21" s="4"/>
    </row>
    <row r="22" spans="1:28" s="7" customFormat="1" ht="14.25">
      <c r="A22" s="2">
        <v>15076</v>
      </c>
      <c r="B22" s="2" t="s">
        <v>225</v>
      </c>
      <c r="C22" s="18">
        <v>0</v>
      </c>
      <c r="E22" s="3"/>
      <c r="F22" s="3"/>
      <c r="G22" s="3">
        <v>0</v>
      </c>
      <c r="I22" s="3"/>
      <c r="J22" s="3"/>
      <c r="K22" s="3"/>
      <c r="M22" s="20"/>
      <c r="N22" s="20"/>
      <c r="O22" s="20"/>
      <c r="P22" s="6"/>
      <c r="Q22" s="6"/>
      <c r="R22" s="6"/>
      <c r="S22" s="15"/>
      <c r="T22" s="15"/>
      <c r="U22" s="15"/>
      <c r="V22" s="2"/>
      <c r="W22" s="5"/>
      <c r="X22" s="5"/>
      <c r="Y22" s="5"/>
      <c r="Z22" s="4"/>
      <c r="AA22" s="4"/>
      <c r="AB22" s="4"/>
    </row>
    <row r="23" spans="1:28" s="7" customFormat="1" ht="14.25">
      <c r="A23" s="2">
        <v>15076</v>
      </c>
      <c r="B23" s="2" t="s">
        <v>226</v>
      </c>
      <c r="C23" s="18">
        <v>0</v>
      </c>
      <c r="E23" s="3"/>
      <c r="F23" s="3"/>
      <c r="G23" s="3">
        <v>0</v>
      </c>
      <c r="I23" s="3"/>
      <c r="J23" s="3"/>
      <c r="K23" s="3"/>
      <c r="M23" s="20"/>
      <c r="N23" s="20"/>
      <c r="O23" s="20"/>
      <c r="P23" s="6"/>
      <c r="Q23" s="6"/>
      <c r="R23" s="6"/>
      <c r="S23" s="15"/>
      <c r="T23" s="15"/>
      <c r="U23" s="15"/>
      <c r="V23" s="2"/>
      <c r="W23" s="5"/>
      <c r="X23" s="5"/>
      <c r="Y23" s="5"/>
      <c r="Z23" s="4"/>
      <c r="AA23" s="4"/>
      <c r="AB23" s="4"/>
    </row>
    <row r="24" spans="1:28" s="7" customFormat="1" ht="14.25">
      <c r="A24" s="2">
        <v>15074</v>
      </c>
      <c r="B24" s="2" t="s">
        <v>343</v>
      </c>
      <c r="C24" s="18"/>
      <c r="E24" s="3">
        <v>150</v>
      </c>
      <c r="F24" s="3"/>
      <c r="G24" s="3"/>
      <c r="I24" s="3"/>
      <c r="J24" s="3"/>
      <c r="K24" s="3"/>
      <c r="M24" s="20"/>
      <c r="N24" s="20"/>
      <c r="O24" s="20"/>
      <c r="P24" s="6"/>
      <c r="Q24" s="6"/>
      <c r="R24" s="6"/>
      <c r="S24" s="15"/>
      <c r="T24" s="15"/>
      <c r="U24" s="15"/>
      <c r="V24" s="2"/>
      <c r="W24" s="5"/>
      <c r="X24" s="5"/>
      <c r="Y24" s="5"/>
      <c r="Z24" s="4"/>
      <c r="AA24" s="4"/>
      <c r="AB24" s="4"/>
    </row>
    <row r="25" spans="1:28" s="7" customFormat="1" ht="14.25">
      <c r="A25" s="2">
        <v>15074</v>
      </c>
      <c r="B25" s="2" t="s">
        <v>344</v>
      </c>
      <c r="C25" s="18"/>
      <c r="E25" s="3">
        <v>150</v>
      </c>
      <c r="F25" s="3"/>
      <c r="G25" s="3"/>
      <c r="I25" s="3"/>
      <c r="J25" s="3"/>
      <c r="K25" s="3"/>
      <c r="M25" s="20"/>
      <c r="N25" s="20"/>
      <c r="O25" s="20"/>
      <c r="P25" s="6"/>
      <c r="Q25" s="6"/>
      <c r="R25" s="6"/>
      <c r="S25" s="15"/>
      <c r="T25" s="15"/>
      <c r="U25" s="15"/>
      <c r="V25" s="2"/>
      <c r="W25" s="5"/>
      <c r="X25" s="5"/>
      <c r="Y25" s="5"/>
      <c r="Z25" s="4"/>
      <c r="AA25" s="4"/>
      <c r="AB25" s="4"/>
    </row>
    <row r="26" spans="1:28" s="7" customFormat="1" ht="14.25">
      <c r="A26" s="2">
        <v>15062</v>
      </c>
      <c r="B26" s="2" t="s">
        <v>245</v>
      </c>
      <c r="C26" s="16">
        <v>150</v>
      </c>
      <c r="E26" s="3">
        <v>150</v>
      </c>
      <c r="F26" s="3"/>
      <c r="G26" s="3"/>
      <c r="I26" s="3"/>
      <c r="J26" s="3"/>
      <c r="K26" s="3"/>
      <c r="M26" s="20"/>
      <c r="N26" s="20"/>
      <c r="O26" s="20"/>
      <c r="P26" s="6"/>
      <c r="Q26" s="6"/>
      <c r="R26" s="6"/>
      <c r="S26" s="15"/>
      <c r="T26" s="15"/>
      <c r="U26" s="15"/>
      <c r="V26" s="2"/>
      <c r="W26" s="5"/>
      <c r="X26" s="5"/>
      <c r="Y26" s="5"/>
      <c r="Z26" s="4"/>
      <c r="AA26" s="4"/>
      <c r="AB26" s="4"/>
    </row>
    <row r="27" spans="1:28" s="7" customFormat="1" ht="14.25">
      <c r="A27" s="2">
        <v>15062</v>
      </c>
      <c r="B27" s="2" t="s">
        <v>247</v>
      </c>
      <c r="C27" s="16">
        <v>150</v>
      </c>
      <c r="E27" s="3">
        <v>150</v>
      </c>
      <c r="F27" s="3"/>
      <c r="G27" s="3"/>
      <c r="I27" s="3"/>
      <c r="J27" s="3"/>
      <c r="K27" s="3"/>
      <c r="M27" s="20"/>
      <c r="N27" s="20"/>
      <c r="O27" s="20"/>
      <c r="P27" s="6"/>
      <c r="Q27" s="6"/>
      <c r="R27" s="6"/>
      <c r="S27" s="15"/>
      <c r="T27" s="15"/>
      <c r="U27" s="15"/>
      <c r="V27" s="2"/>
      <c r="W27" s="5"/>
      <c r="X27" s="5"/>
      <c r="Y27" s="5"/>
      <c r="Z27" s="4"/>
      <c r="AA27" s="4"/>
      <c r="AB27" s="4"/>
    </row>
    <row r="28" spans="1:28" s="7" customFormat="1" ht="14.25">
      <c r="A28" s="2">
        <v>15062</v>
      </c>
      <c r="B28" s="2" t="s">
        <v>248</v>
      </c>
      <c r="C28" s="16">
        <v>0</v>
      </c>
      <c r="E28" s="3"/>
      <c r="F28" s="3"/>
      <c r="G28" s="3">
        <v>0</v>
      </c>
      <c r="I28" s="3"/>
      <c r="J28" s="3"/>
      <c r="K28" s="3"/>
      <c r="M28" s="20"/>
      <c r="N28" s="20"/>
      <c r="O28" s="20"/>
      <c r="P28" s="6"/>
      <c r="Q28" s="6"/>
      <c r="R28" s="6"/>
      <c r="S28" s="15"/>
      <c r="T28" s="15"/>
      <c r="U28" s="15"/>
      <c r="V28" s="2"/>
      <c r="W28" s="5"/>
      <c r="X28" s="5"/>
      <c r="Y28" s="5"/>
      <c r="Z28" s="4"/>
      <c r="AA28" s="4"/>
      <c r="AB28" s="4"/>
    </row>
    <row r="29" spans="1:28" s="7" customFormat="1" ht="14.25">
      <c r="A29" s="2">
        <v>15062</v>
      </c>
      <c r="B29" s="2" t="s">
        <v>249</v>
      </c>
      <c r="C29" s="16">
        <v>0</v>
      </c>
      <c r="E29" s="3"/>
      <c r="F29" s="3"/>
      <c r="G29" s="3">
        <v>0</v>
      </c>
      <c r="I29" s="3"/>
      <c r="J29" s="3"/>
      <c r="K29" s="3"/>
      <c r="M29" s="20"/>
      <c r="N29" s="20"/>
      <c r="O29" s="20"/>
      <c r="P29" s="6"/>
      <c r="Q29" s="6"/>
      <c r="R29" s="6"/>
      <c r="S29" s="15"/>
      <c r="T29" s="15"/>
      <c r="U29" s="15"/>
      <c r="V29" s="2"/>
      <c r="W29" s="5"/>
      <c r="X29" s="5"/>
      <c r="Y29" s="5"/>
      <c r="Z29" s="4"/>
      <c r="AA29" s="4"/>
      <c r="AB29" s="4"/>
    </row>
    <row r="30" spans="1:28" s="7" customFormat="1" ht="14.25">
      <c r="A30" s="2">
        <v>15062</v>
      </c>
      <c r="B30" s="2" t="s">
        <v>250</v>
      </c>
      <c r="C30" s="16">
        <v>0</v>
      </c>
      <c r="E30" s="3"/>
      <c r="F30" s="3"/>
      <c r="G30" s="3">
        <v>0</v>
      </c>
      <c r="I30" s="3"/>
      <c r="J30" s="3"/>
      <c r="K30" s="3"/>
      <c r="M30" s="20"/>
      <c r="N30" s="20"/>
      <c r="O30" s="20"/>
      <c r="P30" s="6"/>
      <c r="Q30" s="6"/>
      <c r="R30" s="6"/>
      <c r="S30" s="15"/>
      <c r="T30" s="15"/>
      <c r="U30" s="15"/>
      <c r="V30" s="2"/>
      <c r="W30" s="5"/>
      <c r="X30" s="5"/>
      <c r="Y30" s="5"/>
      <c r="Z30" s="4"/>
      <c r="AA30" s="4"/>
      <c r="AB30" s="4"/>
    </row>
    <row r="31" spans="1:28" s="7" customFormat="1" ht="14.25">
      <c r="A31" s="2">
        <v>15062</v>
      </c>
      <c r="B31" s="2" t="s">
        <v>246</v>
      </c>
      <c r="C31" s="16">
        <v>150</v>
      </c>
      <c r="E31" s="3">
        <v>150</v>
      </c>
      <c r="F31" s="3"/>
      <c r="G31" s="3"/>
      <c r="I31" s="3"/>
      <c r="J31" s="3"/>
      <c r="K31" s="3"/>
      <c r="M31" s="20"/>
      <c r="N31" s="20"/>
      <c r="O31" s="20"/>
      <c r="P31" s="6"/>
      <c r="Q31" s="6"/>
      <c r="R31" s="6"/>
      <c r="S31" s="15"/>
      <c r="T31" s="15"/>
      <c r="U31" s="15"/>
      <c r="V31" s="2"/>
      <c r="W31" s="5"/>
      <c r="X31" s="5"/>
      <c r="Y31" s="5"/>
      <c r="Z31" s="4"/>
      <c r="AA31" s="4"/>
      <c r="AB31" s="4"/>
    </row>
    <row r="32" spans="1:28" s="7" customFormat="1" ht="14.25">
      <c r="A32" s="2">
        <v>15062</v>
      </c>
      <c r="B32" s="2" t="s">
        <v>251</v>
      </c>
      <c r="C32" s="16">
        <v>0</v>
      </c>
      <c r="E32" s="3"/>
      <c r="F32" s="3"/>
      <c r="G32" s="3">
        <v>0</v>
      </c>
      <c r="I32" s="3"/>
      <c r="J32" s="3"/>
      <c r="K32" s="3"/>
      <c r="M32" s="20"/>
      <c r="N32" s="20"/>
      <c r="O32" s="20"/>
      <c r="P32" s="6"/>
      <c r="Q32" s="6"/>
      <c r="R32" s="6"/>
      <c r="S32" s="15"/>
      <c r="T32" s="15"/>
      <c r="U32" s="15"/>
      <c r="V32" s="2"/>
      <c r="W32" s="5"/>
      <c r="X32" s="5"/>
      <c r="Y32" s="5"/>
      <c r="Z32" s="4"/>
      <c r="AA32" s="4"/>
      <c r="AB32" s="4"/>
    </row>
    <row r="33" spans="1:28" s="7" customFormat="1" ht="14.25">
      <c r="A33" s="2">
        <v>15062</v>
      </c>
      <c r="B33" s="2" t="s">
        <v>290</v>
      </c>
      <c r="C33" s="16">
        <v>150</v>
      </c>
      <c r="E33" s="3">
        <v>150</v>
      </c>
      <c r="F33" s="3"/>
      <c r="G33" s="3"/>
      <c r="I33" s="3"/>
      <c r="J33" s="3"/>
      <c r="K33" s="3"/>
      <c r="M33" s="20"/>
      <c r="N33" s="20"/>
      <c r="O33" s="20"/>
      <c r="P33" s="6"/>
      <c r="Q33" s="6"/>
      <c r="R33" s="6"/>
      <c r="S33" s="15"/>
      <c r="T33" s="15"/>
      <c r="U33" s="15"/>
      <c r="V33" s="2"/>
      <c r="W33" s="5"/>
      <c r="X33" s="5"/>
      <c r="Y33" s="5"/>
      <c r="Z33" s="4"/>
      <c r="AA33" s="4"/>
      <c r="AB33" s="4"/>
    </row>
    <row r="34" spans="1:28" s="7" customFormat="1" ht="14.25">
      <c r="A34" s="2">
        <v>15062</v>
      </c>
      <c r="B34" s="2" t="s">
        <v>311</v>
      </c>
      <c r="C34" s="16">
        <v>150</v>
      </c>
      <c r="E34" s="3">
        <v>150</v>
      </c>
      <c r="F34" s="3"/>
      <c r="G34" s="3">
        <v>0</v>
      </c>
      <c r="I34" s="3"/>
      <c r="J34" s="3"/>
      <c r="K34" s="3"/>
      <c r="M34" s="20">
        <v>100</v>
      </c>
      <c r="N34" s="20"/>
      <c r="O34" s="20"/>
      <c r="P34" s="6"/>
      <c r="Q34" s="6"/>
      <c r="R34" s="6"/>
      <c r="S34" s="15"/>
      <c r="T34" s="15"/>
      <c r="U34" s="15"/>
      <c r="V34" s="2"/>
      <c r="W34" s="5"/>
      <c r="X34" s="5"/>
      <c r="Y34" s="5"/>
      <c r="Z34" s="4"/>
      <c r="AA34" s="4"/>
      <c r="AB34" s="4"/>
    </row>
    <row r="35" spans="1:28" s="7" customFormat="1" ht="14.25">
      <c r="A35" s="2">
        <v>15062</v>
      </c>
      <c r="B35" s="2" t="s">
        <v>312</v>
      </c>
      <c r="C35" s="16">
        <v>150</v>
      </c>
      <c r="E35" s="3">
        <v>150</v>
      </c>
      <c r="F35" s="3"/>
      <c r="G35" s="3"/>
      <c r="I35" s="3"/>
      <c r="J35" s="3"/>
      <c r="K35" s="3"/>
      <c r="M35" s="20"/>
      <c r="N35" s="20"/>
      <c r="O35" s="20"/>
      <c r="P35" s="6"/>
      <c r="Q35" s="6"/>
      <c r="R35" s="6"/>
      <c r="S35" s="15"/>
      <c r="T35" s="15"/>
      <c r="U35" s="15"/>
      <c r="V35" s="2"/>
      <c r="W35" s="5"/>
      <c r="X35" s="5"/>
      <c r="Y35" s="5"/>
      <c r="Z35" s="4"/>
      <c r="AA35" s="4"/>
      <c r="AB35" s="4"/>
    </row>
    <row r="36" spans="1:28" s="7" customFormat="1" ht="14.25">
      <c r="A36" s="2">
        <v>15062</v>
      </c>
      <c r="B36" s="2" t="s">
        <v>313</v>
      </c>
      <c r="C36" s="16">
        <v>0</v>
      </c>
      <c r="E36" s="3"/>
      <c r="F36" s="3"/>
      <c r="G36" s="3">
        <v>0</v>
      </c>
      <c r="I36" s="3"/>
      <c r="J36" s="3"/>
      <c r="K36" s="3"/>
      <c r="M36" s="20"/>
      <c r="N36" s="20"/>
      <c r="O36" s="20"/>
      <c r="P36" s="6"/>
      <c r="Q36" s="6"/>
      <c r="R36" s="6"/>
      <c r="S36" s="15"/>
      <c r="T36" s="15"/>
      <c r="U36" s="15"/>
      <c r="V36" s="2"/>
      <c r="W36" s="5"/>
      <c r="X36" s="5"/>
      <c r="Y36" s="5"/>
      <c r="Z36" s="4"/>
      <c r="AA36" s="4"/>
      <c r="AB36" s="4"/>
    </row>
    <row r="37" spans="1:28" s="7" customFormat="1" ht="14.25">
      <c r="A37" s="2">
        <v>15062</v>
      </c>
      <c r="B37" s="2" t="s">
        <v>314</v>
      </c>
      <c r="C37" s="16">
        <v>0</v>
      </c>
      <c r="E37" s="3"/>
      <c r="F37" s="3"/>
      <c r="G37" s="3">
        <v>0</v>
      </c>
      <c r="I37" s="3"/>
      <c r="J37" s="3"/>
      <c r="K37" s="3"/>
      <c r="M37" s="20"/>
      <c r="N37" s="20"/>
      <c r="O37" s="20"/>
      <c r="P37" s="6"/>
      <c r="Q37" s="6"/>
      <c r="R37" s="6"/>
      <c r="S37" s="15"/>
      <c r="T37" s="15"/>
      <c r="U37" s="15"/>
      <c r="V37" s="2"/>
      <c r="W37" s="5"/>
      <c r="X37" s="5"/>
      <c r="Y37" s="5"/>
      <c r="Z37" s="4"/>
      <c r="AA37" s="4"/>
      <c r="AB37" s="4"/>
    </row>
    <row r="38" spans="1:23" ht="14.25">
      <c r="A38" s="2">
        <v>15056</v>
      </c>
      <c r="B38" s="2" t="s">
        <v>158</v>
      </c>
      <c r="C38" s="22">
        <f>150+385</f>
        <v>535</v>
      </c>
      <c r="E38" s="3">
        <v>150</v>
      </c>
      <c r="W38" s="5">
        <v>350</v>
      </c>
    </row>
    <row r="39" spans="1:24" ht="14.25">
      <c r="A39" s="2">
        <v>15056</v>
      </c>
      <c r="B39" s="2" t="s">
        <v>159</v>
      </c>
      <c r="C39" s="16">
        <v>0</v>
      </c>
      <c r="G39" s="3">
        <v>0</v>
      </c>
      <c r="X39" s="5">
        <v>35</v>
      </c>
    </row>
    <row r="40" spans="1:25" ht="14.25">
      <c r="A40" s="2">
        <v>15056</v>
      </c>
      <c r="B40" s="2" t="s">
        <v>160</v>
      </c>
      <c r="C40" s="16">
        <v>0</v>
      </c>
      <c r="G40" s="3">
        <v>0</v>
      </c>
      <c r="Y40" s="5">
        <v>10</v>
      </c>
    </row>
    <row r="41" spans="1:5" ht="14.25">
      <c r="A41" s="2">
        <v>15056</v>
      </c>
      <c r="B41" s="2" t="s">
        <v>161</v>
      </c>
      <c r="C41" s="16">
        <v>150</v>
      </c>
      <c r="E41" s="3">
        <v>150</v>
      </c>
    </row>
    <row r="42" spans="1:5" ht="14.25">
      <c r="A42" s="2">
        <v>15056</v>
      </c>
      <c r="B42" s="2" t="s">
        <v>162</v>
      </c>
      <c r="C42" s="16">
        <v>150</v>
      </c>
      <c r="E42" s="3">
        <v>150</v>
      </c>
    </row>
    <row r="43" spans="1:28" s="7" customFormat="1" ht="14.25">
      <c r="A43" s="2">
        <v>15048</v>
      </c>
      <c r="B43" s="2" t="s">
        <v>235</v>
      </c>
      <c r="C43" s="16">
        <v>150</v>
      </c>
      <c r="E43" s="3">
        <v>150</v>
      </c>
      <c r="F43" s="3"/>
      <c r="G43" s="3"/>
      <c r="I43" s="3"/>
      <c r="J43" s="3"/>
      <c r="K43" s="3"/>
      <c r="M43" s="20"/>
      <c r="N43" s="20"/>
      <c r="O43" s="20"/>
      <c r="P43" s="6"/>
      <c r="Q43" s="6"/>
      <c r="R43" s="6"/>
      <c r="S43" s="15"/>
      <c r="T43" s="15"/>
      <c r="U43" s="15"/>
      <c r="V43" s="2"/>
      <c r="W43" s="5"/>
      <c r="X43" s="5"/>
      <c r="Y43" s="5"/>
      <c r="Z43" s="4"/>
      <c r="AA43" s="4"/>
      <c r="AB43" s="4"/>
    </row>
    <row r="44" spans="1:28" s="7" customFormat="1" ht="14.25">
      <c r="A44" s="2">
        <v>15048</v>
      </c>
      <c r="B44" s="2" t="s">
        <v>236</v>
      </c>
      <c r="C44" s="16">
        <v>150</v>
      </c>
      <c r="E44" s="3">
        <v>150</v>
      </c>
      <c r="F44" s="3"/>
      <c r="G44" s="3"/>
      <c r="I44" s="3"/>
      <c r="J44" s="3"/>
      <c r="K44" s="3"/>
      <c r="M44" s="20"/>
      <c r="N44" s="20"/>
      <c r="O44" s="20"/>
      <c r="P44" s="6"/>
      <c r="Q44" s="6"/>
      <c r="R44" s="6"/>
      <c r="S44" s="15"/>
      <c r="T44" s="15"/>
      <c r="U44" s="15"/>
      <c r="V44" s="2"/>
      <c r="W44" s="5"/>
      <c r="X44" s="5"/>
      <c r="Y44" s="5"/>
      <c r="Z44" s="4"/>
      <c r="AA44" s="4"/>
      <c r="AB44" s="4"/>
    </row>
    <row r="45" spans="1:28" s="7" customFormat="1" ht="14.25">
      <c r="A45" s="2">
        <v>15041</v>
      </c>
      <c r="B45" s="2" t="s">
        <v>233</v>
      </c>
      <c r="C45" s="16">
        <v>150</v>
      </c>
      <c r="E45" s="3">
        <v>150</v>
      </c>
      <c r="F45" s="3"/>
      <c r="G45" s="3"/>
      <c r="I45" s="3"/>
      <c r="J45" s="3"/>
      <c r="K45" s="3"/>
      <c r="M45" s="20"/>
      <c r="N45" s="20"/>
      <c r="O45" s="20"/>
      <c r="P45" s="6"/>
      <c r="Q45" s="6"/>
      <c r="R45" s="6"/>
      <c r="S45" s="15"/>
      <c r="T45" s="15"/>
      <c r="U45" s="15"/>
      <c r="V45" s="2"/>
      <c r="W45" s="5"/>
      <c r="X45" s="5"/>
      <c r="Y45" s="5"/>
      <c r="Z45" s="4"/>
      <c r="AA45" s="4"/>
      <c r="AB45" s="4"/>
    </row>
    <row r="46" spans="1:28" s="7" customFormat="1" ht="14.25">
      <c r="A46" s="2">
        <v>15041</v>
      </c>
      <c r="B46" s="2" t="s">
        <v>234</v>
      </c>
      <c r="C46" s="16">
        <v>150</v>
      </c>
      <c r="E46" s="3">
        <v>150</v>
      </c>
      <c r="F46" s="3"/>
      <c r="G46" s="3"/>
      <c r="I46" s="3"/>
      <c r="J46" s="3"/>
      <c r="K46" s="3"/>
      <c r="M46" s="20"/>
      <c r="N46" s="20"/>
      <c r="O46" s="20"/>
      <c r="P46" s="6"/>
      <c r="Q46" s="6"/>
      <c r="R46" s="6"/>
      <c r="S46" s="15"/>
      <c r="T46" s="15"/>
      <c r="U46" s="15"/>
      <c r="V46" s="2"/>
      <c r="W46" s="5"/>
      <c r="X46" s="5"/>
      <c r="Y46" s="5"/>
      <c r="Z46" s="4"/>
      <c r="AA46" s="4"/>
      <c r="AB46" s="4"/>
    </row>
    <row r="47" spans="1:28" s="7" customFormat="1" ht="14.25">
      <c r="A47" s="2">
        <v>15033</v>
      </c>
      <c r="B47" s="2" t="s">
        <v>244</v>
      </c>
      <c r="C47" s="16">
        <v>150</v>
      </c>
      <c r="E47" s="3">
        <v>150</v>
      </c>
      <c r="F47" s="3"/>
      <c r="G47" s="3"/>
      <c r="I47" s="3"/>
      <c r="J47" s="3"/>
      <c r="K47" s="3"/>
      <c r="M47" s="20"/>
      <c r="N47" s="20"/>
      <c r="O47" s="20"/>
      <c r="P47" s="6"/>
      <c r="Q47" s="6"/>
      <c r="R47" s="6"/>
      <c r="S47" s="15"/>
      <c r="T47" s="15"/>
      <c r="U47" s="15"/>
      <c r="V47" s="2"/>
      <c r="W47" s="5"/>
      <c r="X47" s="5"/>
      <c r="Y47" s="5"/>
      <c r="Z47" s="4"/>
      <c r="AA47" s="4"/>
      <c r="AB47" s="4"/>
    </row>
    <row r="48" spans="1:28" s="7" customFormat="1" ht="14.25">
      <c r="A48" s="2">
        <v>15032</v>
      </c>
      <c r="B48" s="2" t="s">
        <v>296</v>
      </c>
      <c r="C48" s="16">
        <v>150</v>
      </c>
      <c r="E48" s="3">
        <v>150</v>
      </c>
      <c r="F48" s="3"/>
      <c r="G48" s="3"/>
      <c r="I48" s="3"/>
      <c r="J48" s="3"/>
      <c r="K48" s="3"/>
      <c r="M48" s="20"/>
      <c r="N48" s="20"/>
      <c r="O48" s="20"/>
      <c r="P48" s="6"/>
      <c r="Q48" s="6"/>
      <c r="R48" s="6"/>
      <c r="S48" s="15"/>
      <c r="T48" s="15"/>
      <c r="U48" s="15"/>
      <c r="V48" s="2"/>
      <c r="W48" s="5"/>
      <c r="X48" s="5"/>
      <c r="Y48" s="5"/>
      <c r="Z48" s="4"/>
      <c r="AA48" s="4"/>
      <c r="AB48" s="4"/>
    </row>
    <row r="49" spans="1:28" s="7" customFormat="1" ht="14.25">
      <c r="A49" s="2">
        <v>15032</v>
      </c>
      <c r="B49" s="2" t="s">
        <v>297</v>
      </c>
      <c r="C49" s="16">
        <v>0</v>
      </c>
      <c r="E49" s="3"/>
      <c r="F49" s="3"/>
      <c r="G49" s="3">
        <v>0</v>
      </c>
      <c r="I49" s="3"/>
      <c r="J49" s="3"/>
      <c r="K49" s="3"/>
      <c r="M49" s="20"/>
      <c r="N49" s="20"/>
      <c r="O49" s="20"/>
      <c r="P49" s="6"/>
      <c r="Q49" s="6"/>
      <c r="R49" s="6"/>
      <c r="S49" s="15"/>
      <c r="T49" s="15"/>
      <c r="U49" s="15"/>
      <c r="V49" s="2"/>
      <c r="W49" s="5"/>
      <c r="X49" s="5"/>
      <c r="Y49" s="5"/>
      <c r="Z49" s="4"/>
      <c r="AA49" s="4"/>
      <c r="AB49" s="4"/>
    </row>
    <row r="50" spans="1:28" s="7" customFormat="1" ht="14.25">
      <c r="A50" s="2">
        <v>15032</v>
      </c>
      <c r="B50" s="2" t="s">
        <v>298</v>
      </c>
      <c r="C50" s="16">
        <v>0</v>
      </c>
      <c r="E50" s="3"/>
      <c r="F50" s="3"/>
      <c r="G50" s="3">
        <v>0</v>
      </c>
      <c r="I50" s="3"/>
      <c r="J50" s="3"/>
      <c r="K50" s="3"/>
      <c r="M50" s="20"/>
      <c r="N50" s="20"/>
      <c r="O50" s="20"/>
      <c r="P50" s="6"/>
      <c r="Q50" s="6"/>
      <c r="R50" s="6"/>
      <c r="S50" s="15"/>
      <c r="T50" s="15"/>
      <c r="U50" s="15"/>
      <c r="V50" s="2"/>
      <c r="W50" s="5"/>
      <c r="X50" s="5"/>
      <c r="Y50" s="5"/>
      <c r="Z50" s="4"/>
      <c r="AA50" s="4"/>
      <c r="AB50" s="4"/>
    </row>
    <row r="51" spans="1:28" s="7" customFormat="1" ht="14.25">
      <c r="A51" s="23">
        <v>15032</v>
      </c>
      <c r="B51" s="23" t="s">
        <v>319</v>
      </c>
      <c r="C51" s="16">
        <v>100</v>
      </c>
      <c r="E51" s="3"/>
      <c r="F51" s="3"/>
      <c r="G51" s="3"/>
      <c r="I51" s="3"/>
      <c r="J51" s="3"/>
      <c r="K51" s="3"/>
      <c r="M51" s="20"/>
      <c r="N51" s="20"/>
      <c r="O51" s="20"/>
      <c r="P51" s="6"/>
      <c r="Q51" s="6"/>
      <c r="R51" s="6"/>
      <c r="S51" s="15">
        <v>100</v>
      </c>
      <c r="T51" s="15"/>
      <c r="U51" s="15"/>
      <c r="V51" s="2"/>
      <c r="W51" s="5"/>
      <c r="X51" s="5"/>
      <c r="Y51" s="5"/>
      <c r="Z51" s="4"/>
      <c r="AA51" s="4"/>
      <c r="AB51" s="4"/>
    </row>
    <row r="52" spans="1:28" s="7" customFormat="1" ht="14.25">
      <c r="A52" s="23">
        <v>15032</v>
      </c>
      <c r="B52" s="23" t="s">
        <v>320</v>
      </c>
      <c r="C52" s="16">
        <v>100</v>
      </c>
      <c r="E52" s="3"/>
      <c r="F52" s="3"/>
      <c r="G52" s="3"/>
      <c r="I52" s="3"/>
      <c r="J52" s="3"/>
      <c r="K52" s="3"/>
      <c r="M52" s="20"/>
      <c r="N52" s="20"/>
      <c r="O52" s="20"/>
      <c r="P52" s="6"/>
      <c r="Q52" s="6"/>
      <c r="R52" s="6"/>
      <c r="S52" s="15">
        <v>100</v>
      </c>
      <c r="T52" s="15"/>
      <c r="U52" s="15"/>
      <c r="V52" s="2"/>
      <c r="W52" s="5"/>
      <c r="X52" s="5"/>
      <c r="Y52" s="5"/>
      <c r="Z52" s="4"/>
      <c r="AA52" s="4"/>
      <c r="AB52" s="4"/>
    </row>
    <row r="53" spans="1:23" ht="14.25">
      <c r="A53" s="2">
        <v>15028</v>
      </c>
      <c r="B53" s="2" t="s">
        <v>138</v>
      </c>
      <c r="C53" s="16">
        <f>375+70</f>
        <v>445</v>
      </c>
      <c r="W53" s="5">
        <v>70</v>
      </c>
    </row>
    <row r="54" spans="1:23" ht="14.25">
      <c r="A54" s="2">
        <v>15028</v>
      </c>
      <c r="B54" s="2" t="s">
        <v>165</v>
      </c>
      <c r="C54" s="16">
        <v>445</v>
      </c>
      <c r="W54" s="5">
        <v>70</v>
      </c>
    </row>
    <row r="55" spans="1:28" s="7" customFormat="1" ht="14.25">
      <c r="A55" s="2">
        <v>15026</v>
      </c>
      <c r="B55" s="2" t="s">
        <v>239</v>
      </c>
      <c r="C55" s="16">
        <v>150</v>
      </c>
      <c r="E55" s="3">
        <v>150</v>
      </c>
      <c r="F55" s="3"/>
      <c r="G55" s="3"/>
      <c r="I55" s="3"/>
      <c r="J55" s="3"/>
      <c r="K55" s="3"/>
      <c r="M55" s="20"/>
      <c r="N55" s="20"/>
      <c r="O55" s="20"/>
      <c r="P55" s="6"/>
      <c r="Q55" s="6"/>
      <c r="R55" s="6"/>
      <c r="S55" s="15"/>
      <c r="T55" s="15"/>
      <c r="U55" s="15"/>
      <c r="V55" s="2"/>
      <c r="W55" s="5"/>
      <c r="X55" s="5"/>
      <c r="Y55" s="5"/>
      <c r="Z55" s="4"/>
      <c r="AA55" s="4"/>
      <c r="AB55" s="4"/>
    </row>
    <row r="56" spans="1:28" s="7" customFormat="1" ht="14.25">
      <c r="A56" s="2">
        <v>15026</v>
      </c>
      <c r="B56" s="2" t="s">
        <v>240</v>
      </c>
      <c r="C56" s="16">
        <v>150</v>
      </c>
      <c r="E56" s="3">
        <v>150</v>
      </c>
      <c r="F56" s="3"/>
      <c r="G56" s="3"/>
      <c r="I56" s="3"/>
      <c r="J56" s="3"/>
      <c r="K56" s="3"/>
      <c r="M56" s="20"/>
      <c r="N56" s="20"/>
      <c r="O56" s="20"/>
      <c r="P56" s="6"/>
      <c r="Q56" s="6"/>
      <c r="R56" s="6"/>
      <c r="S56" s="15"/>
      <c r="T56" s="15"/>
      <c r="U56" s="15"/>
      <c r="V56" s="2"/>
      <c r="W56" s="5"/>
      <c r="X56" s="5"/>
      <c r="Y56" s="5"/>
      <c r="Z56" s="4"/>
      <c r="AA56" s="4"/>
      <c r="AB56" s="4"/>
    </row>
    <row r="57" spans="1:28" s="7" customFormat="1" ht="14.25">
      <c r="A57" s="2">
        <v>15026</v>
      </c>
      <c r="B57" s="2" t="s">
        <v>259</v>
      </c>
      <c r="C57" s="16">
        <v>0</v>
      </c>
      <c r="E57" s="3"/>
      <c r="F57" s="3"/>
      <c r="G57" s="3">
        <v>0</v>
      </c>
      <c r="I57" s="3"/>
      <c r="J57" s="3"/>
      <c r="K57" s="3"/>
      <c r="M57" s="20"/>
      <c r="N57" s="20"/>
      <c r="O57" s="20"/>
      <c r="P57" s="6"/>
      <c r="Q57" s="6"/>
      <c r="R57" s="6"/>
      <c r="S57" s="15"/>
      <c r="T57" s="15"/>
      <c r="U57" s="15"/>
      <c r="V57" s="2"/>
      <c r="W57" s="5"/>
      <c r="X57" s="5"/>
      <c r="Y57" s="5"/>
      <c r="Z57" s="4"/>
      <c r="AA57" s="4"/>
      <c r="AB57" s="4"/>
    </row>
    <row r="58" spans="1:28" s="7" customFormat="1" ht="14.25">
      <c r="A58" s="2">
        <v>15026</v>
      </c>
      <c r="B58" s="2" t="s">
        <v>260</v>
      </c>
      <c r="C58" s="16">
        <v>0</v>
      </c>
      <c r="E58" s="3"/>
      <c r="F58" s="3"/>
      <c r="G58" s="3">
        <v>0</v>
      </c>
      <c r="I58" s="3"/>
      <c r="J58" s="3"/>
      <c r="K58" s="3"/>
      <c r="M58" s="20"/>
      <c r="N58" s="20"/>
      <c r="O58" s="20"/>
      <c r="P58" s="6"/>
      <c r="Q58" s="6"/>
      <c r="R58" s="6"/>
      <c r="S58" s="15"/>
      <c r="T58" s="15"/>
      <c r="U58" s="15"/>
      <c r="V58" s="2"/>
      <c r="W58" s="5"/>
      <c r="X58" s="5"/>
      <c r="Y58" s="5"/>
      <c r="Z58" s="4"/>
      <c r="AA58" s="4"/>
      <c r="AB58" s="4"/>
    </row>
    <row r="59" spans="1:28" s="7" customFormat="1" ht="14.25">
      <c r="A59" s="2">
        <v>15026</v>
      </c>
      <c r="B59" s="2" t="s">
        <v>268</v>
      </c>
      <c r="C59" s="16">
        <v>0</v>
      </c>
      <c r="E59" s="3"/>
      <c r="F59" s="3"/>
      <c r="G59" s="3">
        <v>0</v>
      </c>
      <c r="I59" s="3"/>
      <c r="J59" s="3"/>
      <c r="K59" s="3"/>
      <c r="M59" s="20"/>
      <c r="N59" s="20"/>
      <c r="O59" s="20"/>
      <c r="P59" s="6"/>
      <c r="Q59" s="6"/>
      <c r="R59" s="6"/>
      <c r="S59" s="15"/>
      <c r="T59" s="15"/>
      <c r="U59" s="15"/>
      <c r="V59" s="2"/>
      <c r="W59" s="5"/>
      <c r="X59" s="5"/>
      <c r="Y59" s="5"/>
      <c r="Z59" s="4"/>
      <c r="AA59" s="4"/>
      <c r="AB59" s="4"/>
    </row>
    <row r="60" spans="1:28" s="7" customFormat="1" ht="14.25">
      <c r="A60" s="2">
        <v>15026</v>
      </c>
      <c r="B60" s="2" t="s">
        <v>295</v>
      </c>
      <c r="C60" s="16">
        <v>150</v>
      </c>
      <c r="E60" s="3">
        <v>150</v>
      </c>
      <c r="F60" s="3"/>
      <c r="G60" s="3"/>
      <c r="I60" s="3"/>
      <c r="J60" s="3"/>
      <c r="K60" s="3"/>
      <c r="M60" s="20"/>
      <c r="N60" s="20"/>
      <c r="O60" s="20"/>
      <c r="P60" s="6"/>
      <c r="Q60" s="6"/>
      <c r="R60" s="6"/>
      <c r="S60" s="15"/>
      <c r="T60" s="15"/>
      <c r="U60" s="15"/>
      <c r="V60" s="2"/>
      <c r="W60" s="5"/>
      <c r="X60" s="5"/>
      <c r="Y60" s="5"/>
      <c r="Z60" s="4"/>
      <c r="AA60" s="4"/>
      <c r="AB60" s="4"/>
    </row>
    <row r="61" spans="1:28" s="7" customFormat="1" ht="14.25">
      <c r="A61" s="2">
        <v>15025</v>
      </c>
      <c r="B61" s="2" t="s">
        <v>237</v>
      </c>
      <c r="C61" s="16">
        <v>150</v>
      </c>
      <c r="E61" s="3">
        <v>150</v>
      </c>
      <c r="F61" s="3"/>
      <c r="G61" s="3"/>
      <c r="I61" s="3"/>
      <c r="J61" s="3"/>
      <c r="K61" s="3"/>
      <c r="M61" s="20"/>
      <c r="N61" s="20"/>
      <c r="O61" s="20"/>
      <c r="P61" s="6"/>
      <c r="Q61" s="6"/>
      <c r="R61" s="6"/>
      <c r="S61" s="15"/>
      <c r="T61" s="15"/>
      <c r="U61" s="15"/>
      <c r="V61" s="2"/>
      <c r="W61" s="5"/>
      <c r="X61" s="5"/>
      <c r="Y61" s="5"/>
      <c r="Z61" s="4"/>
      <c r="AA61" s="4"/>
      <c r="AB61" s="4"/>
    </row>
    <row r="62" spans="1:28" s="7" customFormat="1" ht="14.25">
      <c r="A62" s="2">
        <v>15025</v>
      </c>
      <c r="B62" s="2" t="s">
        <v>238</v>
      </c>
      <c r="C62" s="16">
        <v>150</v>
      </c>
      <c r="E62" s="3">
        <v>150</v>
      </c>
      <c r="F62" s="3"/>
      <c r="G62" s="3"/>
      <c r="I62" s="3"/>
      <c r="J62" s="3"/>
      <c r="K62" s="3"/>
      <c r="M62" s="20"/>
      <c r="N62" s="20"/>
      <c r="O62" s="20"/>
      <c r="P62" s="6"/>
      <c r="Q62" s="6"/>
      <c r="R62" s="6"/>
      <c r="S62" s="15"/>
      <c r="T62" s="15"/>
      <c r="U62" s="15"/>
      <c r="V62" s="2"/>
      <c r="W62" s="5"/>
      <c r="X62" s="5"/>
      <c r="Y62" s="5"/>
      <c r="Z62" s="4"/>
      <c r="AA62" s="4"/>
      <c r="AB62" s="4"/>
    </row>
    <row r="63" spans="1:28" s="7" customFormat="1" ht="14.25">
      <c r="A63" s="2">
        <v>15024</v>
      </c>
      <c r="B63" s="2" t="s">
        <v>119</v>
      </c>
      <c r="C63" s="16"/>
      <c r="E63" s="3"/>
      <c r="F63" s="3"/>
      <c r="G63" s="3"/>
      <c r="I63" s="3"/>
      <c r="J63" s="3"/>
      <c r="K63" s="3"/>
      <c r="M63" s="20"/>
      <c r="N63" s="20"/>
      <c r="O63" s="20"/>
      <c r="P63" s="6"/>
      <c r="Q63" s="6"/>
      <c r="R63" s="6"/>
      <c r="S63" s="15"/>
      <c r="T63" s="15"/>
      <c r="U63" s="15"/>
      <c r="V63" s="2"/>
      <c r="W63" s="5">
        <v>70</v>
      </c>
      <c r="X63" s="5"/>
      <c r="Y63" s="5"/>
      <c r="Z63" s="4"/>
      <c r="AA63" s="4"/>
      <c r="AB63" s="4"/>
    </row>
    <row r="64" spans="1:28" s="7" customFormat="1" ht="14.25">
      <c r="A64" s="2">
        <v>15024</v>
      </c>
      <c r="B64" s="2" t="s">
        <v>120</v>
      </c>
      <c r="C64" s="16"/>
      <c r="E64" s="3"/>
      <c r="F64" s="3"/>
      <c r="G64" s="3"/>
      <c r="I64" s="3"/>
      <c r="J64" s="3"/>
      <c r="K64" s="3"/>
      <c r="M64" s="20"/>
      <c r="N64" s="20"/>
      <c r="O64" s="20"/>
      <c r="P64" s="6"/>
      <c r="Q64" s="6"/>
      <c r="R64" s="6"/>
      <c r="S64" s="15"/>
      <c r="T64" s="15"/>
      <c r="U64" s="15"/>
      <c r="V64" s="2"/>
      <c r="W64" s="5">
        <v>70</v>
      </c>
      <c r="X64" s="5"/>
      <c r="Y64" s="5"/>
      <c r="Z64" s="4"/>
      <c r="AA64" s="4"/>
      <c r="AB64" s="4"/>
    </row>
    <row r="65" spans="1:28" s="7" customFormat="1" ht="14.25">
      <c r="A65" s="2">
        <v>15013</v>
      </c>
      <c r="B65" s="2" t="s">
        <v>108</v>
      </c>
      <c r="C65" s="22">
        <f>375+140+30</f>
        <v>545</v>
      </c>
      <c r="E65" s="3"/>
      <c r="F65" s="3"/>
      <c r="G65" s="3"/>
      <c r="I65" s="3"/>
      <c r="J65" s="3"/>
      <c r="K65" s="3"/>
      <c r="M65" s="20"/>
      <c r="N65" s="20"/>
      <c r="O65" s="20"/>
      <c r="P65" s="6">
        <v>50</v>
      </c>
      <c r="Q65" s="6"/>
      <c r="R65" s="6"/>
      <c r="S65" s="15"/>
      <c r="T65" s="15"/>
      <c r="U65" s="15"/>
      <c r="V65" s="2"/>
      <c r="W65" s="5">
        <v>140</v>
      </c>
      <c r="X65" s="5"/>
      <c r="Y65" s="5"/>
      <c r="Z65" s="4"/>
      <c r="AA65" s="4"/>
      <c r="AB65" s="4"/>
    </row>
    <row r="66" spans="1:26" ht="14.25">
      <c r="A66" s="2">
        <v>15000</v>
      </c>
      <c r="B66" s="2" t="s">
        <v>166</v>
      </c>
      <c r="C66" s="16">
        <v>495</v>
      </c>
      <c r="Z66" s="4">
        <v>120</v>
      </c>
    </row>
    <row r="67" spans="1:26" ht="14.25">
      <c r="A67" s="2">
        <v>15000</v>
      </c>
      <c r="B67" s="2" t="s">
        <v>131</v>
      </c>
      <c r="C67" s="16">
        <v>495</v>
      </c>
      <c r="Z67" s="4">
        <v>120</v>
      </c>
    </row>
    <row r="68" spans="1:26" ht="14.25">
      <c r="A68" s="2">
        <v>15000</v>
      </c>
      <c r="B68" s="2" t="s">
        <v>167</v>
      </c>
      <c r="C68" s="16">
        <v>270</v>
      </c>
      <c r="E68" s="3">
        <v>150</v>
      </c>
      <c r="Z68" s="4">
        <v>120</v>
      </c>
    </row>
    <row r="69" spans="1:27" ht="14.25">
      <c r="A69" s="2">
        <v>15000</v>
      </c>
      <c r="B69" s="2" t="s">
        <v>168</v>
      </c>
      <c r="C69" s="16">
        <v>120</v>
      </c>
      <c r="F69" s="3">
        <v>60</v>
      </c>
      <c r="AA69" s="4">
        <v>60</v>
      </c>
    </row>
    <row r="70" spans="1:28" ht="14.25">
      <c r="A70" s="2">
        <v>15000</v>
      </c>
      <c r="B70" s="2" t="s">
        <v>169</v>
      </c>
      <c r="C70" s="16">
        <v>60</v>
      </c>
      <c r="G70" s="3">
        <v>0</v>
      </c>
      <c r="AB70" s="4">
        <v>60</v>
      </c>
    </row>
    <row r="71" spans="1:28" ht="14.25">
      <c r="A71" s="2">
        <v>15000</v>
      </c>
      <c r="B71" s="2" t="s">
        <v>170</v>
      </c>
      <c r="C71" s="16">
        <v>60</v>
      </c>
      <c r="G71" s="3">
        <v>0</v>
      </c>
      <c r="AB71" s="4">
        <v>60</v>
      </c>
    </row>
    <row r="72" spans="1:26" ht="14.25">
      <c r="A72" s="2">
        <v>15000</v>
      </c>
      <c r="B72" s="2" t="s">
        <v>171</v>
      </c>
      <c r="C72" s="16">
        <v>270</v>
      </c>
      <c r="E72" s="3">
        <v>150</v>
      </c>
      <c r="Z72" s="4">
        <v>120</v>
      </c>
    </row>
    <row r="73" spans="1:26" ht="14.25">
      <c r="A73" s="2">
        <v>15000</v>
      </c>
      <c r="B73" s="2" t="s">
        <v>172</v>
      </c>
      <c r="C73" s="16">
        <v>270</v>
      </c>
      <c r="E73" s="3">
        <v>150</v>
      </c>
      <c r="Z73" s="4">
        <v>120</v>
      </c>
    </row>
    <row r="74" spans="1:26" ht="14.25">
      <c r="A74" s="2">
        <v>15000</v>
      </c>
      <c r="B74" s="2" t="s">
        <v>173</v>
      </c>
      <c r="C74" s="16">
        <v>270</v>
      </c>
      <c r="E74" s="3">
        <v>150</v>
      </c>
      <c r="Z74" s="4">
        <v>120</v>
      </c>
    </row>
    <row r="75" spans="1:28" ht="14.25">
      <c r="A75" s="2">
        <v>15000</v>
      </c>
      <c r="B75" s="2" t="s">
        <v>174</v>
      </c>
      <c r="C75" s="16">
        <v>60</v>
      </c>
      <c r="AB75" s="4">
        <v>60</v>
      </c>
    </row>
    <row r="76" spans="1:28" ht="14.25">
      <c r="A76" s="2">
        <v>15000</v>
      </c>
      <c r="B76" s="2" t="s">
        <v>175</v>
      </c>
      <c r="C76" s="16">
        <v>60</v>
      </c>
      <c r="AB76" s="4">
        <v>60</v>
      </c>
    </row>
    <row r="77" spans="1:23" ht="14.25">
      <c r="A77" s="2">
        <v>14975</v>
      </c>
      <c r="B77" s="2" t="s">
        <v>136</v>
      </c>
      <c r="C77" s="18">
        <v>445</v>
      </c>
      <c r="W77" s="5">
        <v>70</v>
      </c>
    </row>
    <row r="78" spans="1:23" ht="14.25">
      <c r="A78" s="2">
        <v>14975</v>
      </c>
      <c r="B78" s="2" t="s">
        <v>176</v>
      </c>
      <c r="C78" s="18">
        <v>445</v>
      </c>
      <c r="W78" s="5">
        <v>70</v>
      </c>
    </row>
    <row r="79" spans="1:28" s="7" customFormat="1" ht="14.25">
      <c r="A79" s="2">
        <v>14970</v>
      </c>
      <c r="B79" s="2" t="s">
        <v>220</v>
      </c>
      <c r="C79" s="18">
        <v>565</v>
      </c>
      <c r="E79" s="3"/>
      <c r="F79" s="3"/>
      <c r="G79" s="3"/>
      <c r="I79" s="3"/>
      <c r="J79" s="3"/>
      <c r="K79" s="3"/>
      <c r="M79" s="20"/>
      <c r="N79" s="20"/>
      <c r="O79" s="20"/>
      <c r="P79" s="6"/>
      <c r="Q79" s="6"/>
      <c r="R79" s="6"/>
      <c r="S79" s="15"/>
      <c r="T79" s="15"/>
      <c r="U79" s="15"/>
      <c r="V79" s="2"/>
      <c r="W79" s="5">
        <v>70</v>
      </c>
      <c r="X79" s="5"/>
      <c r="Y79" s="5"/>
      <c r="Z79" s="4">
        <v>120</v>
      </c>
      <c r="AA79" s="4"/>
      <c r="AB79" s="4"/>
    </row>
    <row r="80" spans="1:28" s="7" customFormat="1" ht="14.25">
      <c r="A80" s="2">
        <v>14970</v>
      </c>
      <c r="B80" s="2" t="s">
        <v>227</v>
      </c>
      <c r="C80" s="18">
        <v>150</v>
      </c>
      <c r="E80" s="3">
        <v>150</v>
      </c>
      <c r="F80" s="3"/>
      <c r="G80" s="3"/>
      <c r="I80" s="3"/>
      <c r="J80" s="3"/>
      <c r="K80" s="3"/>
      <c r="M80" s="20"/>
      <c r="N80" s="20"/>
      <c r="O80" s="20"/>
      <c r="P80" s="6"/>
      <c r="Q80" s="6"/>
      <c r="R80" s="6"/>
      <c r="S80" s="15"/>
      <c r="T80" s="15"/>
      <c r="U80" s="15"/>
      <c r="V80" s="2"/>
      <c r="W80" s="5"/>
      <c r="X80" s="5"/>
      <c r="Y80" s="5"/>
      <c r="Z80" s="4"/>
      <c r="AA80" s="4"/>
      <c r="AB80" s="4"/>
    </row>
    <row r="81" spans="1:28" s="7" customFormat="1" ht="14.25">
      <c r="A81" s="2">
        <v>14970</v>
      </c>
      <c r="B81" s="2" t="s">
        <v>228</v>
      </c>
      <c r="C81" s="18">
        <v>340</v>
      </c>
      <c r="E81" s="3">
        <v>150</v>
      </c>
      <c r="F81" s="3"/>
      <c r="G81" s="3"/>
      <c r="I81" s="3"/>
      <c r="J81" s="3"/>
      <c r="K81" s="3"/>
      <c r="M81" s="20"/>
      <c r="N81" s="20"/>
      <c r="O81" s="20"/>
      <c r="P81" s="6"/>
      <c r="Q81" s="6"/>
      <c r="R81" s="6"/>
      <c r="S81" s="15"/>
      <c r="T81" s="15"/>
      <c r="U81" s="15"/>
      <c r="V81" s="2"/>
      <c r="W81" s="5">
        <v>70</v>
      </c>
      <c r="X81" s="5"/>
      <c r="Y81" s="5"/>
      <c r="Z81" s="4">
        <v>120</v>
      </c>
      <c r="AA81" s="4"/>
      <c r="AB81" s="4"/>
    </row>
    <row r="82" spans="1:28" s="7" customFormat="1" ht="14.25">
      <c r="A82" s="2">
        <v>14970</v>
      </c>
      <c r="B82" s="2" t="s">
        <v>229</v>
      </c>
      <c r="C82" s="18">
        <v>0</v>
      </c>
      <c r="E82" s="3"/>
      <c r="F82" s="3"/>
      <c r="G82" s="3">
        <v>0</v>
      </c>
      <c r="I82" s="3"/>
      <c r="J82" s="3"/>
      <c r="K82" s="3"/>
      <c r="M82" s="20"/>
      <c r="N82" s="20"/>
      <c r="O82" s="20"/>
      <c r="P82" s="6"/>
      <c r="Q82" s="6"/>
      <c r="R82" s="6"/>
      <c r="S82" s="15"/>
      <c r="T82" s="15"/>
      <c r="U82" s="15"/>
      <c r="V82" s="2"/>
      <c r="W82" s="5"/>
      <c r="X82" s="5"/>
      <c r="Y82" s="5"/>
      <c r="Z82" s="4"/>
      <c r="AA82" s="4"/>
      <c r="AB82" s="4"/>
    </row>
    <row r="83" spans="1:28" s="7" customFormat="1" ht="14.25">
      <c r="A83" s="2">
        <v>14970</v>
      </c>
      <c r="B83" s="2" t="s">
        <v>230</v>
      </c>
      <c r="C83" s="18">
        <v>0</v>
      </c>
      <c r="E83" s="3"/>
      <c r="F83" s="3"/>
      <c r="G83" s="3">
        <v>0</v>
      </c>
      <c r="I83" s="3"/>
      <c r="J83" s="3"/>
      <c r="K83" s="3"/>
      <c r="M83" s="20"/>
      <c r="N83" s="20"/>
      <c r="O83" s="20"/>
      <c r="P83" s="6"/>
      <c r="Q83" s="6"/>
      <c r="R83" s="6"/>
      <c r="S83" s="15"/>
      <c r="T83" s="15"/>
      <c r="U83" s="15"/>
      <c r="V83" s="2"/>
      <c r="W83" s="5"/>
      <c r="X83" s="5"/>
      <c r="Y83" s="5"/>
      <c r="Z83" s="4"/>
      <c r="AA83" s="4"/>
      <c r="AB83" s="4"/>
    </row>
    <row r="84" spans="1:28" s="7" customFormat="1" ht="14.25">
      <c r="A84" s="2">
        <v>14962</v>
      </c>
      <c r="B84" s="2" t="s">
        <v>135</v>
      </c>
      <c r="C84" s="18">
        <v>565</v>
      </c>
      <c r="E84" s="3"/>
      <c r="F84" s="3"/>
      <c r="G84" s="3"/>
      <c r="I84" s="3"/>
      <c r="J84" s="3"/>
      <c r="K84" s="3"/>
      <c r="M84" s="20"/>
      <c r="N84" s="20"/>
      <c r="O84" s="20"/>
      <c r="P84" s="6"/>
      <c r="Q84" s="6"/>
      <c r="R84" s="6"/>
      <c r="S84" s="15"/>
      <c r="T84" s="15"/>
      <c r="U84" s="15"/>
      <c r="V84" s="2"/>
      <c r="W84" s="5">
        <v>70</v>
      </c>
      <c r="X84" s="5"/>
      <c r="Y84" s="5"/>
      <c r="Z84" s="4">
        <v>120</v>
      </c>
      <c r="AA84" s="4"/>
      <c r="AB84" s="4"/>
    </row>
    <row r="85" spans="1:28" s="7" customFormat="1" ht="14.25">
      <c r="A85" s="2">
        <v>14962</v>
      </c>
      <c r="B85" s="2" t="s">
        <v>270</v>
      </c>
      <c r="C85" s="18">
        <v>565</v>
      </c>
      <c r="E85" s="3"/>
      <c r="F85" s="3"/>
      <c r="G85" s="3"/>
      <c r="I85" s="3"/>
      <c r="J85" s="3"/>
      <c r="K85" s="3"/>
      <c r="M85" s="20"/>
      <c r="N85" s="20"/>
      <c r="O85" s="20"/>
      <c r="P85" s="6"/>
      <c r="Q85" s="6"/>
      <c r="R85" s="6"/>
      <c r="S85" s="15"/>
      <c r="T85" s="15"/>
      <c r="U85" s="15"/>
      <c r="V85" s="2"/>
      <c r="W85" s="5">
        <v>70</v>
      </c>
      <c r="X85" s="5"/>
      <c r="Y85" s="5"/>
      <c r="Z85" s="4">
        <v>120</v>
      </c>
      <c r="AA85" s="4"/>
      <c r="AB85" s="4"/>
    </row>
    <row r="86" spans="1:28" s="7" customFormat="1" ht="14.25">
      <c r="A86" s="2">
        <v>14960</v>
      </c>
      <c r="B86" s="2" t="s">
        <v>208</v>
      </c>
      <c r="C86" s="18">
        <v>0</v>
      </c>
      <c r="E86" s="3"/>
      <c r="F86" s="3"/>
      <c r="G86" s="3">
        <v>0</v>
      </c>
      <c r="I86" s="3"/>
      <c r="J86" s="3"/>
      <c r="K86" s="3"/>
      <c r="M86" s="20"/>
      <c r="N86" s="20"/>
      <c r="O86" s="20"/>
      <c r="P86" s="6"/>
      <c r="Q86" s="6"/>
      <c r="R86" s="6"/>
      <c r="S86" s="15"/>
      <c r="T86" s="15"/>
      <c r="U86" s="15"/>
      <c r="V86" s="2"/>
      <c r="W86" s="5"/>
      <c r="X86" s="5"/>
      <c r="Y86" s="5"/>
      <c r="Z86" s="4"/>
      <c r="AA86" s="4"/>
      <c r="AB86" s="4"/>
    </row>
    <row r="87" spans="1:28" s="7" customFormat="1" ht="14.25">
      <c r="A87" s="2">
        <v>14950</v>
      </c>
      <c r="B87" s="2" t="s">
        <v>301</v>
      </c>
      <c r="C87" s="17">
        <v>50</v>
      </c>
      <c r="E87" s="3"/>
      <c r="F87" s="3"/>
      <c r="G87" s="3"/>
      <c r="I87" s="3"/>
      <c r="J87" s="3"/>
      <c r="K87" s="3"/>
      <c r="M87" s="20">
        <v>50</v>
      </c>
      <c r="N87" s="20"/>
      <c r="O87" s="20"/>
      <c r="P87" s="6"/>
      <c r="Q87" s="6"/>
      <c r="R87" s="6"/>
      <c r="S87" s="15"/>
      <c r="T87" s="15"/>
      <c r="U87" s="15"/>
      <c r="V87" s="2"/>
      <c r="W87" s="5"/>
      <c r="X87" s="5"/>
      <c r="Y87" s="5"/>
      <c r="Z87" s="4"/>
      <c r="AA87" s="4"/>
      <c r="AB87" s="4"/>
    </row>
    <row r="88" spans="1:28" s="7" customFormat="1" ht="14.25">
      <c r="A88" s="2">
        <v>14950</v>
      </c>
      <c r="B88" s="2" t="s">
        <v>302</v>
      </c>
      <c r="C88" s="18">
        <v>150</v>
      </c>
      <c r="E88" s="3">
        <v>150</v>
      </c>
      <c r="F88" s="3"/>
      <c r="G88" s="3"/>
      <c r="I88" s="3"/>
      <c r="J88" s="3"/>
      <c r="K88" s="3"/>
      <c r="M88" s="20"/>
      <c r="N88" s="20"/>
      <c r="O88" s="20"/>
      <c r="P88" s="6"/>
      <c r="Q88" s="6"/>
      <c r="R88" s="6"/>
      <c r="S88" s="15"/>
      <c r="T88" s="15"/>
      <c r="U88" s="15"/>
      <c r="V88" s="2"/>
      <c r="W88" s="5"/>
      <c r="X88" s="5"/>
      <c r="Y88" s="5"/>
      <c r="Z88" s="4"/>
      <c r="AA88" s="4"/>
      <c r="AB88" s="4"/>
    </row>
    <row r="89" spans="1:28" s="7" customFormat="1" ht="14.25">
      <c r="A89" s="2">
        <v>14950</v>
      </c>
      <c r="B89" s="2" t="s">
        <v>303</v>
      </c>
      <c r="C89" s="18">
        <v>60</v>
      </c>
      <c r="E89" s="3"/>
      <c r="F89" s="3">
        <v>60</v>
      </c>
      <c r="G89" s="3"/>
      <c r="I89" s="3"/>
      <c r="J89" s="3"/>
      <c r="K89" s="3"/>
      <c r="M89" s="20"/>
      <c r="N89" s="20"/>
      <c r="O89" s="20"/>
      <c r="P89" s="6"/>
      <c r="Q89" s="6"/>
      <c r="R89" s="6"/>
      <c r="S89" s="15"/>
      <c r="T89" s="15"/>
      <c r="U89" s="15"/>
      <c r="V89" s="2"/>
      <c r="W89" s="5"/>
      <c r="X89" s="5"/>
      <c r="Y89" s="5"/>
      <c r="Z89" s="4"/>
      <c r="AA89" s="4"/>
      <c r="AB89" s="4"/>
    </row>
    <row r="90" spans="1:28" s="7" customFormat="1" ht="14.25">
      <c r="A90" s="2">
        <v>14950</v>
      </c>
      <c r="B90" s="2" t="s">
        <v>304</v>
      </c>
      <c r="C90" s="18">
        <v>150</v>
      </c>
      <c r="E90" s="3">
        <v>150</v>
      </c>
      <c r="F90" s="3"/>
      <c r="G90" s="3"/>
      <c r="I90" s="3"/>
      <c r="J90" s="3"/>
      <c r="K90" s="3"/>
      <c r="M90" s="20"/>
      <c r="N90" s="20"/>
      <c r="O90" s="20"/>
      <c r="P90" s="6"/>
      <c r="Q90" s="6"/>
      <c r="R90" s="6"/>
      <c r="S90" s="15"/>
      <c r="T90" s="15"/>
      <c r="U90" s="15"/>
      <c r="V90" s="2"/>
      <c r="W90" s="5"/>
      <c r="X90" s="5"/>
      <c r="Y90" s="5"/>
      <c r="Z90" s="4"/>
      <c r="AA90" s="4"/>
      <c r="AB90" s="4"/>
    </row>
    <row r="91" spans="1:28" s="7" customFormat="1" ht="14.25">
      <c r="A91" s="2">
        <v>14950</v>
      </c>
      <c r="B91" s="2" t="s">
        <v>305</v>
      </c>
      <c r="C91" s="18">
        <v>150</v>
      </c>
      <c r="E91" s="3">
        <v>150</v>
      </c>
      <c r="F91" s="3"/>
      <c r="G91" s="3"/>
      <c r="I91" s="3"/>
      <c r="J91" s="3"/>
      <c r="K91" s="3"/>
      <c r="M91" s="20"/>
      <c r="N91" s="20"/>
      <c r="O91" s="20"/>
      <c r="P91" s="6"/>
      <c r="Q91" s="6"/>
      <c r="R91" s="6"/>
      <c r="S91" s="15"/>
      <c r="T91" s="15"/>
      <c r="U91" s="15"/>
      <c r="V91" s="2"/>
      <c r="W91" s="5"/>
      <c r="X91" s="5"/>
      <c r="Y91" s="5"/>
      <c r="Z91" s="4"/>
      <c r="AA91" s="4"/>
      <c r="AB91" s="4"/>
    </row>
    <row r="92" spans="1:28" s="7" customFormat="1" ht="14.25">
      <c r="A92" s="2">
        <v>14943</v>
      </c>
      <c r="B92" s="2" t="s">
        <v>329</v>
      </c>
      <c r="C92" s="24">
        <v>150</v>
      </c>
      <c r="E92" s="3">
        <v>150</v>
      </c>
      <c r="F92" s="3"/>
      <c r="G92" s="3"/>
      <c r="I92" s="3"/>
      <c r="J92" s="3"/>
      <c r="K92" s="3"/>
      <c r="M92" s="20"/>
      <c r="N92" s="20"/>
      <c r="O92" s="20"/>
      <c r="P92" s="6"/>
      <c r="Q92" s="6"/>
      <c r="R92" s="6"/>
      <c r="S92" s="15"/>
      <c r="T92" s="15"/>
      <c r="U92" s="15"/>
      <c r="V92" s="2"/>
      <c r="W92" s="5"/>
      <c r="X92" s="5"/>
      <c r="Y92" s="5"/>
      <c r="Z92" s="4"/>
      <c r="AA92" s="4"/>
      <c r="AB92" s="4"/>
    </row>
    <row r="93" spans="1:28" s="7" customFormat="1" ht="14.25">
      <c r="A93" s="2">
        <v>14943</v>
      </c>
      <c r="B93" s="2" t="s">
        <v>330</v>
      </c>
      <c r="C93" s="18">
        <v>150</v>
      </c>
      <c r="E93" s="3">
        <v>150</v>
      </c>
      <c r="F93" s="3"/>
      <c r="G93" s="3"/>
      <c r="I93" s="3"/>
      <c r="J93" s="3"/>
      <c r="K93" s="3"/>
      <c r="M93" s="20"/>
      <c r="N93" s="20"/>
      <c r="O93" s="20"/>
      <c r="P93" s="6"/>
      <c r="Q93" s="6"/>
      <c r="R93" s="6"/>
      <c r="S93" s="15"/>
      <c r="T93" s="15"/>
      <c r="U93" s="15"/>
      <c r="V93" s="2"/>
      <c r="W93" s="5"/>
      <c r="X93" s="5"/>
      <c r="Y93" s="5"/>
      <c r="Z93" s="4"/>
      <c r="AA93" s="4"/>
      <c r="AB93" s="4"/>
    </row>
    <row r="94" spans="1:28" s="7" customFormat="1" ht="14.25">
      <c r="A94" s="2">
        <v>14943</v>
      </c>
      <c r="B94" s="2" t="s">
        <v>333</v>
      </c>
      <c r="C94" s="18">
        <v>150</v>
      </c>
      <c r="E94" s="3">
        <v>150</v>
      </c>
      <c r="F94" s="3"/>
      <c r="G94" s="3"/>
      <c r="I94" s="3"/>
      <c r="J94" s="3"/>
      <c r="K94" s="3"/>
      <c r="M94" s="20"/>
      <c r="N94" s="20"/>
      <c r="O94" s="20"/>
      <c r="P94" s="6"/>
      <c r="Q94" s="6"/>
      <c r="R94" s="6"/>
      <c r="S94" s="15"/>
      <c r="T94" s="15"/>
      <c r="U94" s="15"/>
      <c r="V94" s="2"/>
      <c r="W94" s="5"/>
      <c r="X94" s="5"/>
      <c r="Y94" s="5"/>
      <c r="Z94" s="4"/>
      <c r="AA94" s="4"/>
      <c r="AB94" s="4"/>
    </row>
    <row r="95" spans="1:28" s="7" customFormat="1" ht="14.25">
      <c r="A95" s="2">
        <v>14941</v>
      </c>
      <c r="B95" s="2" t="s">
        <v>315</v>
      </c>
      <c r="C95" s="18">
        <v>150</v>
      </c>
      <c r="E95" s="3">
        <v>150</v>
      </c>
      <c r="F95" s="3"/>
      <c r="G95" s="3"/>
      <c r="I95" s="3"/>
      <c r="J95" s="3"/>
      <c r="K95" s="3"/>
      <c r="M95" s="20"/>
      <c r="N95" s="20"/>
      <c r="O95" s="20"/>
      <c r="P95" s="6"/>
      <c r="Q95" s="6"/>
      <c r="R95" s="6"/>
      <c r="S95" s="15"/>
      <c r="T95" s="15"/>
      <c r="U95" s="15"/>
      <c r="V95" s="2"/>
      <c r="W95" s="5"/>
      <c r="X95" s="5"/>
      <c r="Y95" s="5"/>
      <c r="Z95" s="4"/>
      <c r="AA95" s="4"/>
      <c r="AB95" s="4"/>
    </row>
    <row r="96" spans="1:28" s="7" customFormat="1" ht="14.25">
      <c r="A96" s="2">
        <v>14941</v>
      </c>
      <c r="B96" s="2" t="s">
        <v>316</v>
      </c>
      <c r="C96" s="18">
        <v>150</v>
      </c>
      <c r="E96" s="3">
        <v>150</v>
      </c>
      <c r="F96" s="3"/>
      <c r="G96" s="3"/>
      <c r="I96" s="3"/>
      <c r="J96" s="3"/>
      <c r="K96" s="3"/>
      <c r="M96" s="20"/>
      <c r="N96" s="20"/>
      <c r="O96" s="20"/>
      <c r="P96" s="6"/>
      <c r="Q96" s="6"/>
      <c r="R96" s="6"/>
      <c r="S96" s="15"/>
      <c r="T96" s="15"/>
      <c r="U96" s="15"/>
      <c r="V96" s="2"/>
      <c r="W96" s="5"/>
      <c r="X96" s="5"/>
      <c r="Y96" s="5"/>
      <c r="Z96" s="4"/>
      <c r="AA96" s="4"/>
      <c r="AB96" s="4"/>
    </row>
    <row r="97" spans="1:28" s="7" customFormat="1" ht="14.25">
      <c r="A97" s="2">
        <v>14933</v>
      </c>
      <c r="B97" s="2" t="s">
        <v>266</v>
      </c>
      <c r="C97" s="18">
        <v>150</v>
      </c>
      <c r="E97" s="3">
        <v>150</v>
      </c>
      <c r="F97" s="3"/>
      <c r="G97" s="3"/>
      <c r="I97" s="3"/>
      <c r="J97" s="3"/>
      <c r="K97" s="3"/>
      <c r="M97" s="20"/>
      <c r="N97" s="20"/>
      <c r="O97" s="20"/>
      <c r="P97" s="6"/>
      <c r="Q97" s="6"/>
      <c r="R97" s="6"/>
      <c r="S97" s="15"/>
      <c r="T97" s="15"/>
      <c r="U97" s="15"/>
      <c r="V97" s="2"/>
      <c r="W97" s="5"/>
      <c r="X97" s="5"/>
      <c r="Y97" s="5"/>
      <c r="Z97" s="4"/>
      <c r="AA97" s="4"/>
      <c r="AB97" s="4"/>
    </row>
    <row r="98" spans="1:28" s="7" customFormat="1" ht="14.25">
      <c r="A98" s="2">
        <v>14827</v>
      </c>
      <c r="B98" s="2" t="s">
        <v>299</v>
      </c>
      <c r="C98" s="18">
        <v>150</v>
      </c>
      <c r="E98" s="3">
        <v>150</v>
      </c>
      <c r="F98" s="3"/>
      <c r="G98" s="3"/>
      <c r="I98" s="3"/>
      <c r="J98" s="3"/>
      <c r="K98" s="3"/>
      <c r="M98" s="20"/>
      <c r="N98" s="20"/>
      <c r="O98" s="20"/>
      <c r="P98" s="6"/>
      <c r="Q98" s="6"/>
      <c r="R98" s="6"/>
      <c r="S98" s="15"/>
      <c r="T98" s="15"/>
      <c r="U98" s="15"/>
      <c r="V98" s="2"/>
      <c r="W98" s="5"/>
      <c r="X98" s="5"/>
      <c r="Y98" s="5"/>
      <c r="Z98" s="4"/>
      <c r="AA98" s="4"/>
      <c r="AB98" s="4"/>
    </row>
    <row r="99" spans="1:28" s="7" customFormat="1" ht="14.25">
      <c r="A99" s="2">
        <v>14827</v>
      </c>
      <c r="B99" s="2" t="s">
        <v>300</v>
      </c>
      <c r="C99" s="18">
        <v>150</v>
      </c>
      <c r="E99" s="3">
        <v>150</v>
      </c>
      <c r="F99" s="3"/>
      <c r="G99" s="3"/>
      <c r="I99" s="3"/>
      <c r="J99" s="3"/>
      <c r="K99" s="3"/>
      <c r="M99" s="20"/>
      <c r="N99" s="20"/>
      <c r="O99" s="20"/>
      <c r="P99" s="6"/>
      <c r="Q99" s="6"/>
      <c r="R99" s="6"/>
      <c r="S99" s="15"/>
      <c r="T99" s="15"/>
      <c r="U99" s="15"/>
      <c r="V99" s="2"/>
      <c r="W99" s="5"/>
      <c r="X99" s="5"/>
      <c r="Y99" s="5"/>
      <c r="Z99" s="4"/>
      <c r="AA99" s="4"/>
      <c r="AB99" s="4"/>
    </row>
    <row r="100" spans="1:28" s="7" customFormat="1" ht="14.25">
      <c r="A100" s="2">
        <v>14814</v>
      </c>
      <c r="B100" s="2" t="s">
        <v>63</v>
      </c>
      <c r="C100" s="18">
        <v>495</v>
      </c>
      <c r="E100" s="3"/>
      <c r="F100" s="3"/>
      <c r="G100" s="3"/>
      <c r="I100" s="3"/>
      <c r="J100" s="3"/>
      <c r="K100" s="3"/>
      <c r="M100" s="20"/>
      <c r="N100" s="20"/>
      <c r="O100" s="20"/>
      <c r="P100" s="6"/>
      <c r="Q100" s="6"/>
      <c r="R100" s="6"/>
      <c r="S100" s="15"/>
      <c r="T100" s="15"/>
      <c r="U100" s="15"/>
      <c r="V100" s="2"/>
      <c r="W100" s="5"/>
      <c r="X100" s="5"/>
      <c r="Y100" s="5"/>
      <c r="Z100" s="4">
        <v>120</v>
      </c>
      <c r="AA100" s="4"/>
      <c r="AB100" s="4"/>
    </row>
    <row r="101" spans="1:28" s="7" customFormat="1" ht="14.25">
      <c r="A101" s="2">
        <v>14814</v>
      </c>
      <c r="B101" s="2" t="s">
        <v>20</v>
      </c>
      <c r="C101" s="18">
        <v>495</v>
      </c>
      <c r="E101" s="3"/>
      <c r="F101" s="3"/>
      <c r="G101" s="3"/>
      <c r="I101" s="3"/>
      <c r="J101" s="3"/>
      <c r="K101" s="3"/>
      <c r="M101" s="20"/>
      <c r="N101" s="20"/>
      <c r="O101" s="20"/>
      <c r="P101" s="6"/>
      <c r="Q101" s="6"/>
      <c r="R101" s="6"/>
      <c r="S101" s="15"/>
      <c r="T101" s="15"/>
      <c r="U101" s="15"/>
      <c r="V101" s="2"/>
      <c r="W101" s="5"/>
      <c r="X101" s="5"/>
      <c r="Y101" s="5"/>
      <c r="Z101" s="4">
        <v>120</v>
      </c>
      <c r="AA101" s="4"/>
      <c r="AB101" s="4"/>
    </row>
    <row r="102" spans="1:28" s="7" customFormat="1" ht="14.25">
      <c r="A102" s="2">
        <v>14814</v>
      </c>
      <c r="B102" s="2" t="s">
        <v>256</v>
      </c>
      <c r="C102" s="18">
        <v>270</v>
      </c>
      <c r="E102" s="3">
        <v>150</v>
      </c>
      <c r="F102" s="3"/>
      <c r="G102" s="3"/>
      <c r="I102" s="3"/>
      <c r="J102" s="3"/>
      <c r="K102" s="3"/>
      <c r="M102" s="20"/>
      <c r="N102" s="20"/>
      <c r="O102" s="20"/>
      <c r="P102" s="6"/>
      <c r="Q102" s="6"/>
      <c r="R102" s="6"/>
      <c r="S102" s="15"/>
      <c r="T102" s="15"/>
      <c r="U102" s="15"/>
      <c r="V102" s="2"/>
      <c r="W102" s="5"/>
      <c r="X102" s="5"/>
      <c r="Y102" s="5"/>
      <c r="Z102" s="4">
        <v>120</v>
      </c>
      <c r="AA102" s="4"/>
      <c r="AB102" s="4"/>
    </row>
    <row r="103" spans="1:28" s="7" customFormat="1" ht="14.25">
      <c r="A103" s="2">
        <v>14814</v>
      </c>
      <c r="B103" s="2" t="s">
        <v>257</v>
      </c>
      <c r="C103" s="18">
        <v>270</v>
      </c>
      <c r="E103" s="3">
        <v>150</v>
      </c>
      <c r="F103" s="3"/>
      <c r="G103" s="3"/>
      <c r="I103" s="3"/>
      <c r="J103" s="3"/>
      <c r="K103" s="3"/>
      <c r="M103" s="20"/>
      <c r="N103" s="20"/>
      <c r="O103" s="20"/>
      <c r="P103" s="6"/>
      <c r="Q103" s="6"/>
      <c r="R103" s="6"/>
      <c r="S103" s="15"/>
      <c r="T103" s="15"/>
      <c r="U103" s="15"/>
      <c r="V103" s="2"/>
      <c r="W103" s="5"/>
      <c r="X103" s="5"/>
      <c r="Y103" s="5"/>
      <c r="Z103" s="4">
        <v>120</v>
      </c>
      <c r="AA103" s="4"/>
      <c r="AB103" s="4"/>
    </row>
    <row r="104" spans="1:28" s="7" customFormat="1" ht="14.25">
      <c r="A104" s="2">
        <v>14814</v>
      </c>
      <c r="B104" s="2" t="s">
        <v>258</v>
      </c>
      <c r="C104" s="18">
        <v>270</v>
      </c>
      <c r="E104" s="3">
        <v>150</v>
      </c>
      <c r="F104" s="3"/>
      <c r="G104" s="3"/>
      <c r="I104" s="3"/>
      <c r="J104" s="3"/>
      <c r="K104" s="3"/>
      <c r="M104" s="20"/>
      <c r="N104" s="20"/>
      <c r="O104" s="20"/>
      <c r="P104" s="6"/>
      <c r="Q104" s="6"/>
      <c r="R104" s="6"/>
      <c r="S104" s="15"/>
      <c r="T104" s="15"/>
      <c r="U104" s="15"/>
      <c r="V104" s="2"/>
      <c r="W104" s="5"/>
      <c r="X104" s="5"/>
      <c r="Y104" s="5"/>
      <c r="Z104" s="4">
        <v>120</v>
      </c>
      <c r="AA104" s="4"/>
      <c r="AB104" s="4"/>
    </row>
    <row r="105" spans="1:28" s="7" customFormat="1" ht="14.25">
      <c r="A105" s="2">
        <v>14811</v>
      </c>
      <c r="B105" s="2" t="s">
        <v>214</v>
      </c>
      <c r="C105" s="18">
        <v>495</v>
      </c>
      <c r="E105" s="3">
        <v>150</v>
      </c>
      <c r="F105" s="3"/>
      <c r="G105" s="3"/>
      <c r="I105" s="3"/>
      <c r="J105" s="3"/>
      <c r="K105" s="3"/>
      <c r="M105" s="20"/>
      <c r="N105" s="20"/>
      <c r="O105" s="20"/>
      <c r="P105" s="6"/>
      <c r="Q105" s="6"/>
      <c r="R105" s="6"/>
      <c r="S105" s="15"/>
      <c r="T105" s="15"/>
      <c r="U105" s="15"/>
      <c r="V105" s="2"/>
      <c r="W105" s="5"/>
      <c r="X105" s="5"/>
      <c r="Y105" s="5"/>
      <c r="Z105" s="4">
        <v>120</v>
      </c>
      <c r="AA105" s="4"/>
      <c r="AB105" s="4"/>
    </row>
    <row r="106" spans="1:28" s="7" customFormat="1" ht="14.25">
      <c r="A106" s="2">
        <v>14811</v>
      </c>
      <c r="B106" s="2" t="s">
        <v>215</v>
      </c>
      <c r="C106" s="18">
        <v>495</v>
      </c>
      <c r="E106" s="3">
        <v>150</v>
      </c>
      <c r="F106" s="3"/>
      <c r="G106" s="3"/>
      <c r="I106" s="3"/>
      <c r="J106" s="3"/>
      <c r="K106" s="3"/>
      <c r="M106" s="20"/>
      <c r="N106" s="20"/>
      <c r="O106" s="20"/>
      <c r="P106" s="6"/>
      <c r="Q106" s="6"/>
      <c r="R106" s="6"/>
      <c r="S106" s="15"/>
      <c r="T106" s="15"/>
      <c r="U106" s="15"/>
      <c r="V106" s="2"/>
      <c r="W106" s="5"/>
      <c r="X106" s="5"/>
      <c r="Y106" s="5"/>
      <c r="Z106" s="4">
        <v>120</v>
      </c>
      <c r="AA106" s="4"/>
      <c r="AB106" s="4"/>
    </row>
    <row r="107" spans="1:28" s="7" customFormat="1" ht="14.25">
      <c r="A107" s="2">
        <v>14811</v>
      </c>
      <c r="B107" s="2" t="s">
        <v>216</v>
      </c>
      <c r="C107" s="18">
        <v>270</v>
      </c>
      <c r="E107" s="3">
        <v>150</v>
      </c>
      <c r="F107" s="3"/>
      <c r="G107" s="3"/>
      <c r="I107" s="3"/>
      <c r="J107" s="3"/>
      <c r="K107" s="3"/>
      <c r="M107" s="20"/>
      <c r="N107" s="20"/>
      <c r="O107" s="20"/>
      <c r="P107" s="6"/>
      <c r="Q107" s="6"/>
      <c r="R107" s="6"/>
      <c r="S107" s="15"/>
      <c r="T107" s="15"/>
      <c r="U107" s="15"/>
      <c r="V107" s="2"/>
      <c r="W107" s="5"/>
      <c r="X107" s="5"/>
      <c r="Y107" s="5"/>
      <c r="Z107" s="4">
        <v>120</v>
      </c>
      <c r="AA107" s="4"/>
      <c r="AB107" s="4"/>
    </row>
    <row r="108" spans="1:5" ht="14.25">
      <c r="A108" s="2">
        <v>14810</v>
      </c>
      <c r="B108" s="2" t="s">
        <v>180</v>
      </c>
      <c r="C108" s="16">
        <v>150</v>
      </c>
      <c r="E108" s="3">
        <v>150</v>
      </c>
    </row>
    <row r="109" spans="1:5" ht="14.25">
      <c r="A109" s="2">
        <v>14810</v>
      </c>
      <c r="B109" s="2" t="s">
        <v>181</v>
      </c>
      <c r="C109" s="16">
        <v>150</v>
      </c>
      <c r="E109" s="3">
        <v>150</v>
      </c>
    </row>
    <row r="110" spans="1:5" ht="14.25">
      <c r="A110" s="2">
        <v>14810</v>
      </c>
      <c r="B110" s="2" t="s">
        <v>182</v>
      </c>
      <c r="C110" s="16">
        <v>150</v>
      </c>
      <c r="E110" s="3">
        <v>150</v>
      </c>
    </row>
    <row r="111" spans="1:5" ht="14.25">
      <c r="A111" s="2">
        <v>14810</v>
      </c>
      <c r="B111" s="2" t="s">
        <v>183</v>
      </c>
      <c r="C111" s="16">
        <v>150</v>
      </c>
      <c r="E111" s="3">
        <v>150</v>
      </c>
    </row>
    <row r="112" spans="1:28" s="7" customFormat="1" ht="14.25">
      <c r="A112" s="2">
        <v>14782</v>
      </c>
      <c r="B112" s="2" t="s">
        <v>306</v>
      </c>
      <c r="C112" s="16">
        <v>150</v>
      </c>
      <c r="E112" s="3">
        <v>150</v>
      </c>
      <c r="F112" s="3"/>
      <c r="G112" s="3"/>
      <c r="I112" s="3"/>
      <c r="J112" s="3"/>
      <c r="K112" s="3"/>
      <c r="M112" s="20"/>
      <c r="N112" s="20"/>
      <c r="O112" s="20"/>
      <c r="P112" s="6"/>
      <c r="Q112" s="6"/>
      <c r="R112" s="6"/>
      <c r="S112" s="15"/>
      <c r="T112" s="15"/>
      <c r="U112" s="15"/>
      <c r="V112" s="2"/>
      <c r="W112" s="5"/>
      <c r="X112" s="5"/>
      <c r="Y112" s="5"/>
      <c r="Z112" s="4"/>
      <c r="AA112" s="4"/>
      <c r="AB112" s="4"/>
    </row>
    <row r="113" spans="1:28" s="7" customFormat="1" ht="14.25">
      <c r="A113" s="2">
        <v>14782</v>
      </c>
      <c r="B113" s="2" t="s">
        <v>317</v>
      </c>
      <c r="C113" s="16">
        <v>140</v>
      </c>
      <c r="E113" s="3">
        <v>150</v>
      </c>
      <c r="F113" s="3"/>
      <c r="G113" s="3"/>
      <c r="I113" s="3"/>
      <c r="J113" s="3"/>
      <c r="K113" s="3"/>
      <c r="M113" s="20"/>
      <c r="N113" s="20"/>
      <c r="O113" s="20"/>
      <c r="P113" s="6"/>
      <c r="Q113" s="6"/>
      <c r="R113" s="6"/>
      <c r="S113" s="15"/>
      <c r="T113" s="15"/>
      <c r="U113" s="15"/>
      <c r="V113" s="2"/>
      <c r="W113" s="5"/>
      <c r="X113" s="5"/>
      <c r="Y113" s="5"/>
      <c r="Z113" s="4"/>
      <c r="AA113" s="4"/>
      <c r="AB113" s="4"/>
    </row>
    <row r="114" spans="1:28" s="7" customFormat="1" ht="14.25">
      <c r="A114" s="2">
        <v>14782</v>
      </c>
      <c r="B114" s="2" t="s">
        <v>318</v>
      </c>
      <c r="C114" s="16">
        <v>140</v>
      </c>
      <c r="E114" s="3">
        <v>150</v>
      </c>
      <c r="F114" s="3"/>
      <c r="G114" s="3"/>
      <c r="I114" s="3"/>
      <c r="J114" s="3"/>
      <c r="K114" s="3"/>
      <c r="M114" s="20"/>
      <c r="N114" s="20"/>
      <c r="O114" s="20"/>
      <c r="P114" s="6"/>
      <c r="Q114" s="6"/>
      <c r="R114" s="6"/>
      <c r="S114" s="15"/>
      <c r="T114" s="15"/>
      <c r="U114" s="15"/>
      <c r="V114" s="2"/>
      <c r="W114" s="5"/>
      <c r="X114" s="5"/>
      <c r="Y114" s="5"/>
      <c r="Z114" s="4"/>
      <c r="AA114" s="4"/>
      <c r="AB114" s="4"/>
    </row>
    <row r="115" spans="1:28" s="7" customFormat="1" ht="14.25">
      <c r="A115" s="2">
        <v>14766</v>
      </c>
      <c r="B115" s="2" t="s">
        <v>202</v>
      </c>
      <c r="C115" s="16">
        <v>150</v>
      </c>
      <c r="E115" s="3">
        <v>150</v>
      </c>
      <c r="F115" s="3"/>
      <c r="G115" s="3"/>
      <c r="I115" s="3"/>
      <c r="J115" s="3"/>
      <c r="K115" s="3"/>
      <c r="M115" s="20"/>
      <c r="N115" s="20"/>
      <c r="O115" s="20"/>
      <c r="P115" s="6"/>
      <c r="Q115" s="6"/>
      <c r="R115" s="6"/>
      <c r="S115" s="15"/>
      <c r="T115" s="15"/>
      <c r="U115" s="15"/>
      <c r="V115" s="2"/>
      <c r="W115" s="5"/>
      <c r="X115" s="5"/>
      <c r="Y115" s="5"/>
      <c r="Z115" s="4"/>
      <c r="AA115" s="4"/>
      <c r="AB115" s="4"/>
    </row>
    <row r="116" spans="1:28" s="7" customFormat="1" ht="14.25">
      <c r="A116" s="2">
        <v>14747</v>
      </c>
      <c r="B116" s="2" t="s">
        <v>196</v>
      </c>
      <c r="C116" s="16">
        <v>150</v>
      </c>
      <c r="E116" s="3">
        <v>150</v>
      </c>
      <c r="F116" s="3"/>
      <c r="G116" s="3"/>
      <c r="I116" s="3"/>
      <c r="J116" s="3"/>
      <c r="K116" s="3"/>
      <c r="M116" s="20"/>
      <c r="N116" s="20"/>
      <c r="O116" s="20"/>
      <c r="P116" s="6"/>
      <c r="Q116" s="6"/>
      <c r="R116" s="6"/>
      <c r="S116" s="15"/>
      <c r="T116" s="15"/>
      <c r="U116" s="15"/>
      <c r="V116" s="2"/>
      <c r="W116" s="5"/>
      <c r="X116" s="5"/>
      <c r="Y116" s="5"/>
      <c r="Z116" s="4"/>
      <c r="AA116" s="4"/>
      <c r="AB116" s="4"/>
    </row>
    <row r="117" spans="1:28" s="7" customFormat="1" ht="14.25">
      <c r="A117" s="2">
        <v>14747</v>
      </c>
      <c r="B117" s="2" t="s">
        <v>197</v>
      </c>
      <c r="C117" s="16">
        <v>0</v>
      </c>
      <c r="E117" s="3"/>
      <c r="F117" s="3"/>
      <c r="G117" s="3">
        <v>0</v>
      </c>
      <c r="I117" s="3"/>
      <c r="J117" s="3"/>
      <c r="K117" s="3"/>
      <c r="M117" s="20"/>
      <c r="N117" s="20"/>
      <c r="O117" s="20"/>
      <c r="P117" s="6"/>
      <c r="Q117" s="6"/>
      <c r="R117" s="6"/>
      <c r="S117" s="15"/>
      <c r="T117" s="15"/>
      <c r="U117" s="15"/>
      <c r="V117" s="2"/>
      <c r="W117" s="5"/>
      <c r="X117" s="5"/>
      <c r="Y117" s="5"/>
      <c r="Z117" s="4"/>
      <c r="AA117" s="4"/>
      <c r="AB117" s="4"/>
    </row>
    <row r="118" spans="1:28" s="7" customFormat="1" ht="14.25">
      <c r="A118" s="2">
        <v>14747</v>
      </c>
      <c r="B118" s="2" t="s">
        <v>198</v>
      </c>
      <c r="C118" s="16">
        <v>150</v>
      </c>
      <c r="E118" s="3">
        <v>150</v>
      </c>
      <c r="F118" s="3"/>
      <c r="G118" s="3"/>
      <c r="I118" s="3"/>
      <c r="J118" s="3"/>
      <c r="K118" s="3"/>
      <c r="M118" s="20"/>
      <c r="N118" s="20"/>
      <c r="O118" s="20"/>
      <c r="P118" s="6"/>
      <c r="Q118" s="6"/>
      <c r="R118" s="6"/>
      <c r="S118" s="15"/>
      <c r="T118" s="15"/>
      <c r="U118" s="15"/>
      <c r="V118" s="2"/>
      <c r="W118" s="5"/>
      <c r="X118" s="5"/>
      <c r="Y118" s="5"/>
      <c r="Z118" s="4"/>
      <c r="AA118" s="4"/>
      <c r="AB118" s="4"/>
    </row>
    <row r="119" spans="1:28" s="7" customFormat="1" ht="14.25">
      <c r="A119" s="2">
        <v>14747</v>
      </c>
      <c r="B119" s="2" t="s">
        <v>199</v>
      </c>
      <c r="C119" s="16">
        <v>0</v>
      </c>
      <c r="E119" s="3"/>
      <c r="F119" s="3"/>
      <c r="G119" s="3">
        <v>0</v>
      </c>
      <c r="I119" s="3"/>
      <c r="J119" s="3"/>
      <c r="K119" s="3"/>
      <c r="M119" s="20"/>
      <c r="N119" s="20"/>
      <c r="O119" s="20"/>
      <c r="P119" s="6"/>
      <c r="Q119" s="6"/>
      <c r="R119" s="6"/>
      <c r="S119" s="15"/>
      <c r="T119" s="15"/>
      <c r="U119" s="15"/>
      <c r="V119" s="2"/>
      <c r="W119" s="5"/>
      <c r="X119" s="5"/>
      <c r="Y119" s="5"/>
      <c r="Z119" s="4"/>
      <c r="AA119" s="4"/>
      <c r="AB119" s="4"/>
    </row>
    <row r="120" spans="1:28" s="7" customFormat="1" ht="14.25">
      <c r="A120" s="2">
        <v>14650</v>
      </c>
      <c r="B120" s="2" t="s">
        <v>254</v>
      </c>
      <c r="C120" s="16">
        <v>150</v>
      </c>
      <c r="E120" s="3">
        <v>150</v>
      </c>
      <c r="F120" s="3"/>
      <c r="G120" s="3"/>
      <c r="I120" s="3"/>
      <c r="J120" s="3"/>
      <c r="K120" s="3"/>
      <c r="M120" s="20"/>
      <c r="N120" s="20"/>
      <c r="O120" s="20"/>
      <c r="P120" s="6"/>
      <c r="Q120" s="6"/>
      <c r="R120" s="6"/>
      <c r="S120" s="15"/>
      <c r="T120" s="15"/>
      <c r="U120" s="15"/>
      <c r="V120" s="2"/>
      <c r="W120" s="5"/>
      <c r="X120" s="5"/>
      <c r="Y120" s="5"/>
      <c r="Z120" s="4"/>
      <c r="AA120" s="4"/>
      <c r="AB120" s="4"/>
    </row>
    <row r="121" spans="1:23" ht="14.25">
      <c r="A121" s="2">
        <v>14571</v>
      </c>
      <c r="B121" s="2" t="s">
        <v>6</v>
      </c>
      <c r="C121" s="16">
        <v>445</v>
      </c>
      <c r="W121" s="5">
        <v>70</v>
      </c>
    </row>
    <row r="122" spans="1:23" ht="14.25">
      <c r="A122" s="2">
        <v>14571</v>
      </c>
      <c r="B122" s="2" t="s">
        <v>76</v>
      </c>
      <c r="C122" s="16">
        <v>445</v>
      </c>
      <c r="W122" s="5">
        <v>70</v>
      </c>
    </row>
    <row r="123" spans="1:23" ht="14.25">
      <c r="A123" s="2">
        <v>14571</v>
      </c>
      <c r="B123" s="2" t="s">
        <v>190</v>
      </c>
      <c r="C123" s="16">
        <v>220</v>
      </c>
      <c r="E123" s="3">
        <v>150</v>
      </c>
      <c r="W123" s="5">
        <v>70</v>
      </c>
    </row>
    <row r="124" spans="1:28" s="7" customFormat="1" ht="14.25">
      <c r="A124" s="2">
        <v>14530</v>
      </c>
      <c r="B124" s="2" t="s">
        <v>283</v>
      </c>
      <c r="C124" s="16">
        <v>150</v>
      </c>
      <c r="E124" s="3">
        <v>150</v>
      </c>
      <c r="F124" s="3"/>
      <c r="G124" s="3"/>
      <c r="I124" s="3"/>
      <c r="J124" s="3"/>
      <c r="K124" s="3"/>
      <c r="M124" s="20"/>
      <c r="N124" s="20"/>
      <c r="O124" s="20"/>
      <c r="P124" s="6"/>
      <c r="Q124" s="6"/>
      <c r="R124" s="6"/>
      <c r="S124" s="15"/>
      <c r="T124" s="15"/>
      <c r="U124" s="15"/>
      <c r="V124" s="2"/>
      <c r="W124" s="5"/>
      <c r="X124" s="5"/>
      <c r="Y124" s="5"/>
      <c r="Z124" s="4"/>
      <c r="AA124" s="4"/>
      <c r="AB124" s="4"/>
    </row>
    <row r="125" spans="1:28" s="7" customFormat="1" ht="14.25">
      <c r="A125" s="2">
        <v>14530</v>
      </c>
      <c r="B125" s="2" t="s">
        <v>284</v>
      </c>
      <c r="C125" s="16">
        <v>0</v>
      </c>
      <c r="E125" s="3"/>
      <c r="F125" s="3"/>
      <c r="G125" s="3">
        <v>0</v>
      </c>
      <c r="I125" s="3"/>
      <c r="J125" s="3"/>
      <c r="K125" s="3"/>
      <c r="M125" s="20"/>
      <c r="N125" s="20"/>
      <c r="O125" s="20"/>
      <c r="P125" s="6"/>
      <c r="Q125" s="6"/>
      <c r="R125" s="6"/>
      <c r="S125" s="15"/>
      <c r="T125" s="15"/>
      <c r="U125" s="15"/>
      <c r="V125" s="2"/>
      <c r="W125" s="5"/>
      <c r="X125" s="5"/>
      <c r="Y125" s="5"/>
      <c r="Z125" s="4"/>
      <c r="AA125" s="4"/>
      <c r="AB125" s="4"/>
    </row>
    <row r="126" spans="1:28" s="7" customFormat="1" ht="14.25">
      <c r="A126" s="2">
        <v>14530</v>
      </c>
      <c r="B126" s="2" t="s">
        <v>285</v>
      </c>
      <c r="C126" s="16">
        <v>0</v>
      </c>
      <c r="E126" s="3"/>
      <c r="F126" s="3"/>
      <c r="G126" s="3">
        <v>0</v>
      </c>
      <c r="I126" s="3"/>
      <c r="J126" s="3"/>
      <c r="K126" s="3"/>
      <c r="M126" s="20"/>
      <c r="N126" s="20"/>
      <c r="O126" s="20"/>
      <c r="P126" s="6"/>
      <c r="Q126" s="6"/>
      <c r="R126" s="6"/>
      <c r="S126" s="15"/>
      <c r="T126" s="15"/>
      <c r="U126" s="15"/>
      <c r="V126" s="2"/>
      <c r="W126" s="5"/>
      <c r="X126" s="5"/>
      <c r="Y126" s="5"/>
      <c r="Z126" s="4"/>
      <c r="AA126" s="4"/>
      <c r="AB126" s="4"/>
    </row>
    <row r="127" spans="1:28" s="7" customFormat="1" ht="14.25">
      <c r="A127" s="2">
        <v>14530</v>
      </c>
      <c r="B127" s="2" t="s">
        <v>286</v>
      </c>
      <c r="C127" s="16">
        <v>0</v>
      </c>
      <c r="E127" s="3"/>
      <c r="F127" s="3"/>
      <c r="G127" s="3">
        <v>0</v>
      </c>
      <c r="I127" s="3"/>
      <c r="J127" s="3"/>
      <c r="K127" s="3"/>
      <c r="M127" s="20"/>
      <c r="N127" s="20"/>
      <c r="O127" s="20"/>
      <c r="P127" s="6"/>
      <c r="Q127" s="6"/>
      <c r="R127" s="6"/>
      <c r="S127" s="15"/>
      <c r="T127" s="15"/>
      <c r="U127" s="15"/>
      <c r="V127" s="2"/>
      <c r="W127" s="5"/>
      <c r="X127" s="5"/>
      <c r="Y127" s="5"/>
      <c r="Z127" s="4"/>
      <c r="AA127" s="4"/>
      <c r="AB127" s="4"/>
    </row>
    <row r="128" spans="1:28" s="7" customFormat="1" ht="14.25">
      <c r="A128" s="2">
        <v>14530</v>
      </c>
      <c r="B128" s="2" t="s">
        <v>287</v>
      </c>
      <c r="C128" s="16">
        <v>0</v>
      </c>
      <c r="E128" s="3"/>
      <c r="F128" s="3"/>
      <c r="G128" s="3">
        <v>0</v>
      </c>
      <c r="I128" s="3"/>
      <c r="J128" s="3"/>
      <c r="K128" s="3"/>
      <c r="M128" s="20"/>
      <c r="N128" s="20"/>
      <c r="O128" s="20"/>
      <c r="P128" s="6"/>
      <c r="Q128" s="6"/>
      <c r="R128" s="6"/>
      <c r="S128" s="15"/>
      <c r="T128" s="15"/>
      <c r="U128" s="15"/>
      <c r="V128" s="2"/>
      <c r="W128" s="5"/>
      <c r="X128" s="5"/>
      <c r="Y128" s="5"/>
      <c r="Z128" s="4"/>
      <c r="AA128" s="4"/>
      <c r="AB128" s="4"/>
    </row>
    <row r="129" spans="1:28" s="7" customFormat="1" ht="14.25">
      <c r="A129" s="2">
        <v>14510</v>
      </c>
      <c r="B129" s="2" t="s">
        <v>263</v>
      </c>
      <c r="C129" s="16">
        <v>150</v>
      </c>
      <c r="E129" s="3">
        <v>150</v>
      </c>
      <c r="F129" s="3"/>
      <c r="G129" s="3"/>
      <c r="I129" s="3"/>
      <c r="J129" s="3"/>
      <c r="K129" s="3"/>
      <c r="M129" s="20"/>
      <c r="N129" s="20"/>
      <c r="O129" s="20"/>
      <c r="P129" s="6"/>
      <c r="Q129" s="6"/>
      <c r="R129" s="6"/>
      <c r="S129" s="15"/>
      <c r="T129" s="15"/>
      <c r="U129" s="15"/>
      <c r="V129" s="2"/>
      <c r="W129" s="5"/>
      <c r="X129" s="5"/>
      <c r="Y129" s="5"/>
      <c r="Z129" s="4"/>
      <c r="AA129" s="4"/>
      <c r="AB129" s="4"/>
    </row>
    <row r="130" spans="1:28" s="7" customFormat="1" ht="14.25">
      <c r="A130" s="2">
        <v>14510</v>
      </c>
      <c r="B130" s="2" t="s">
        <v>264</v>
      </c>
      <c r="C130" s="16">
        <v>150</v>
      </c>
      <c r="E130" s="3">
        <v>150</v>
      </c>
      <c r="F130" s="3"/>
      <c r="G130" s="3"/>
      <c r="I130" s="3"/>
      <c r="J130" s="3"/>
      <c r="K130" s="3"/>
      <c r="M130" s="20"/>
      <c r="N130" s="20"/>
      <c r="O130" s="20"/>
      <c r="P130" s="6"/>
      <c r="Q130" s="6"/>
      <c r="R130" s="6"/>
      <c r="S130" s="15"/>
      <c r="T130" s="15"/>
      <c r="U130" s="15"/>
      <c r="V130" s="2"/>
      <c r="W130" s="5"/>
      <c r="X130" s="5"/>
      <c r="Y130" s="5"/>
      <c r="Z130" s="4"/>
      <c r="AA130" s="4"/>
      <c r="AB130" s="4"/>
    </row>
    <row r="131" spans="1:28" s="7" customFormat="1" ht="14.25">
      <c r="A131" s="2">
        <v>14503</v>
      </c>
      <c r="B131" s="2" t="s">
        <v>14</v>
      </c>
      <c r="C131" s="16">
        <v>565</v>
      </c>
      <c r="E131" s="3"/>
      <c r="F131" s="3"/>
      <c r="G131" s="3"/>
      <c r="I131" s="3"/>
      <c r="J131" s="3"/>
      <c r="K131" s="3"/>
      <c r="M131" s="20"/>
      <c r="N131" s="20"/>
      <c r="O131" s="20"/>
      <c r="P131" s="6"/>
      <c r="Q131" s="6"/>
      <c r="R131" s="6"/>
      <c r="S131" s="15"/>
      <c r="T131" s="15"/>
      <c r="U131" s="15"/>
      <c r="V131" s="2"/>
      <c r="W131" s="5">
        <v>70</v>
      </c>
      <c r="X131" s="5"/>
      <c r="Y131" s="5"/>
      <c r="Z131" s="4">
        <v>120</v>
      </c>
      <c r="AA131" s="4"/>
      <c r="AB131" s="4"/>
    </row>
    <row r="132" spans="1:28" s="7" customFormat="1" ht="14.25">
      <c r="A132" s="2">
        <v>14503</v>
      </c>
      <c r="B132" s="2" t="s">
        <v>88</v>
      </c>
      <c r="C132" s="16">
        <v>565</v>
      </c>
      <c r="E132" s="3"/>
      <c r="F132" s="3"/>
      <c r="G132" s="3"/>
      <c r="I132" s="3"/>
      <c r="J132" s="3"/>
      <c r="K132" s="3"/>
      <c r="M132" s="20"/>
      <c r="N132" s="20"/>
      <c r="O132" s="20"/>
      <c r="P132" s="6"/>
      <c r="Q132" s="6"/>
      <c r="R132" s="6"/>
      <c r="S132" s="15"/>
      <c r="T132" s="15"/>
      <c r="U132" s="15"/>
      <c r="V132" s="2"/>
      <c r="W132" s="5">
        <v>70</v>
      </c>
      <c r="X132" s="5"/>
      <c r="Y132" s="5"/>
      <c r="Z132" s="4">
        <v>120</v>
      </c>
      <c r="AA132" s="4"/>
      <c r="AB132" s="4"/>
    </row>
    <row r="133" spans="1:28" s="7" customFormat="1" ht="14.25">
      <c r="A133" s="2">
        <v>14503</v>
      </c>
      <c r="B133" s="2" t="s">
        <v>252</v>
      </c>
      <c r="C133" s="16">
        <v>340</v>
      </c>
      <c r="E133" s="3">
        <v>150</v>
      </c>
      <c r="F133" s="3"/>
      <c r="G133" s="3"/>
      <c r="I133" s="3"/>
      <c r="J133" s="3"/>
      <c r="K133" s="3"/>
      <c r="M133" s="20"/>
      <c r="N133" s="20"/>
      <c r="O133" s="20"/>
      <c r="P133" s="6"/>
      <c r="Q133" s="6"/>
      <c r="R133" s="6"/>
      <c r="S133" s="15"/>
      <c r="T133" s="15"/>
      <c r="U133" s="15"/>
      <c r="V133" s="2"/>
      <c r="W133" s="5">
        <v>70</v>
      </c>
      <c r="X133" s="5"/>
      <c r="Y133" s="5"/>
      <c r="Z133" s="4">
        <v>120</v>
      </c>
      <c r="AA133" s="4"/>
      <c r="AB133" s="4"/>
    </row>
    <row r="134" spans="1:5" ht="14.25">
      <c r="A134" s="2">
        <v>14487</v>
      </c>
      <c r="B134" s="2" t="s">
        <v>218</v>
      </c>
      <c r="C134" s="16">
        <v>150</v>
      </c>
      <c r="E134" s="3">
        <v>150</v>
      </c>
    </row>
    <row r="135" spans="1:28" s="7" customFormat="1" ht="14.25">
      <c r="A135" s="23">
        <v>14218</v>
      </c>
      <c r="B135" s="23" t="s">
        <v>325</v>
      </c>
      <c r="C135" s="16">
        <v>60</v>
      </c>
      <c r="E135" s="3"/>
      <c r="F135" s="3">
        <v>60</v>
      </c>
      <c r="G135" s="3"/>
      <c r="I135" s="3"/>
      <c r="J135" s="3"/>
      <c r="K135" s="3"/>
      <c r="M135" s="20"/>
      <c r="N135" s="20"/>
      <c r="O135" s="20"/>
      <c r="P135" s="6"/>
      <c r="Q135" s="6"/>
      <c r="R135" s="6"/>
      <c r="S135" s="15"/>
      <c r="T135" s="15"/>
      <c r="U135" s="15"/>
      <c r="V135" s="2"/>
      <c r="W135" s="5"/>
      <c r="X135" s="5"/>
      <c r="Y135" s="5"/>
      <c r="Z135" s="4"/>
      <c r="AA135" s="4"/>
      <c r="AB135" s="4"/>
    </row>
    <row r="136" spans="1:28" s="7" customFormat="1" ht="14.25">
      <c r="A136" s="23">
        <v>14218</v>
      </c>
      <c r="B136" s="23" t="s">
        <v>326</v>
      </c>
      <c r="C136" s="16">
        <v>0</v>
      </c>
      <c r="E136" s="3"/>
      <c r="F136" s="3"/>
      <c r="G136" s="3">
        <v>0</v>
      </c>
      <c r="I136" s="3"/>
      <c r="J136" s="3"/>
      <c r="K136" s="3"/>
      <c r="M136" s="20"/>
      <c r="N136" s="20"/>
      <c r="O136" s="20"/>
      <c r="P136" s="6"/>
      <c r="Q136" s="6"/>
      <c r="R136" s="6"/>
      <c r="S136" s="15"/>
      <c r="T136" s="15"/>
      <c r="U136" s="15"/>
      <c r="V136" s="2"/>
      <c r="W136" s="5"/>
      <c r="X136" s="5"/>
      <c r="Y136" s="5"/>
      <c r="Z136" s="4"/>
      <c r="AA136" s="4"/>
      <c r="AB136" s="4"/>
    </row>
    <row r="137" spans="1:28" s="7" customFormat="1" ht="14.25">
      <c r="A137" s="2">
        <v>14214</v>
      </c>
      <c r="B137" s="2" t="s">
        <v>307</v>
      </c>
      <c r="C137" s="16">
        <v>150</v>
      </c>
      <c r="E137" s="3">
        <v>150</v>
      </c>
      <c r="F137" s="3"/>
      <c r="G137" s="3"/>
      <c r="I137" s="3"/>
      <c r="J137" s="3"/>
      <c r="K137" s="3"/>
      <c r="M137" s="20"/>
      <c r="N137" s="20"/>
      <c r="O137" s="20"/>
      <c r="P137" s="6"/>
      <c r="Q137" s="6"/>
      <c r="R137" s="6"/>
      <c r="S137" s="15"/>
      <c r="T137" s="15"/>
      <c r="U137" s="15"/>
      <c r="V137" s="2"/>
      <c r="W137" s="5"/>
      <c r="X137" s="5"/>
      <c r="Y137" s="5"/>
      <c r="Z137" s="4"/>
      <c r="AA137" s="4"/>
      <c r="AB137" s="4"/>
    </row>
    <row r="138" spans="1:28" s="7" customFormat="1" ht="14.25">
      <c r="A138" s="2">
        <v>14214</v>
      </c>
      <c r="B138" s="2" t="s">
        <v>308</v>
      </c>
      <c r="C138" s="16">
        <v>0</v>
      </c>
      <c r="E138" s="3"/>
      <c r="F138" s="3"/>
      <c r="G138" s="3">
        <v>0</v>
      </c>
      <c r="I138" s="3"/>
      <c r="J138" s="3"/>
      <c r="K138" s="3"/>
      <c r="M138" s="20"/>
      <c r="N138" s="20"/>
      <c r="O138" s="20"/>
      <c r="P138" s="6"/>
      <c r="Q138" s="6"/>
      <c r="R138" s="6"/>
      <c r="S138" s="15"/>
      <c r="T138" s="15"/>
      <c r="U138" s="15"/>
      <c r="V138" s="2"/>
      <c r="W138" s="5"/>
      <c r="X138" s="5"/>
      <c r="Y138" s="5"/>
      <c r="Z138" s="4"/>
      <c r="AA138" s="4"/>
      <c r="AB138" s="4"/>
    </row>
    <row r="139" spans="1:28" s="7" customFormat="1" ht="14.25">
      <c r="A139" s="2">
        <v>14214</v>
      </c>
      <c r="B139" s="2" t="s">
        <v>309</v>
      </c>
      <c r="C139" s="16">
        <v>0</v>
      </c>
      <c r="E139" s="3"/>
      <c r="F139" s="3"/>
      <c r="G139" s="3">
        <v>0</v>
      </c>
      <c r="I139" s="3"/>
      <c r="J139" s="3"/>
      <c r="K139" s="3"/>
      <c r="M139" s="20"/>
      <c r="N139" s="20"/>
      <c r="O139" s="20"/>
      <c r="P139" s="6"/>
      <c r="Q139" s="6"/>
      <c r="R139" s="6"/>
      <c r="S139" s="15"/>
      <c r="T139" s="15"/>
      <c r="U139" s="15"/>
      <c r="V139" s="2"/>
      <c r="W139" s="5"/>
      <c r="X139" s="5"/>
      <c r="Y139" s="5"/>
      <c r="Z139" s="4"/>
      <c r="AA139" s="4"/>
      <c r="AB139" s="4"/>
    </row>
    <row r="140" spans="1:28" s="7" customFormat="1" ht="14.25">
      <c r="A140" s="2">
        <v>14214</v>
      </c>
      <c r="B140" s="2" t="s">
        <v>310</v>
      </c>
      <c r="C140" s="16">
        <v>0</v>
      </c>
      <c r="E140" s="3"/>
      <c r="F140" s="3"/>
      <c r="G140" s="3">
        <v>0</v>
      </c>
      <c r="I140" s="3"/>
      <c r="J140" s="3"/>
      <c r="K140" s="3"/>
      <c r="M140" s="20"/>
      <c r="N140" s="20"/>
      <c r="O140" s="20"/>
      <c r="P140" s="6"/>
      <c r="Q140" s="6"/>
      <c r="R140" s="6"/>
      <c r="S140" s="15"/>
      <c r="T140" s="15"/>
      <c r="U140" s="15"/>
      <c r="V140" s="2"/>
      <c r="W140" s="5"/>
      <c r="X140" s="5"/>
      <c r="Y140" s="5"/>
      <c r="Z140" s="4"/>
      <c r="AA140" s="4"/>
      <c r="AB140" s="4"/>
    </row>
    <row r="143" spans="5:28" ht="14.25">
      <c r="E143" s="3">
        <f>SUM(E7:E140)</f>
        <v>10050</v>
      </c>
      <c r="F143" s="3">
        <f>SUM(F7:F140)</f>
        <v>240</v>
      </c>
      <c r="G143" s="3">
        <f>SUM(G7:G140)</f>
        <v>0</v>
      </c>
      <c r="I143" s="3">
        <f>SUM(I7:I140)</f>
        <v>900</v>
      </c>
      <c r="J143" s="3">
        <f>SUM(J7:J140)</f>
        <v>0</v>
      </c>
      <c r="K143" s="3">
        <f>SUM(K7:K140)</f>
        <v>0</v>
      </c>
      <c r="M143" s="20">
        <f aca="true" t="shared" si="0" ref="M143:U143">SUM(M7:M140)</f>
        <v>150</v>
      </c>
      <c r="N143" s="20">
        <f t="shared" si="0"/>
        <v>0</v>
      </c>
      <c r="O143" s="20">
        <f t="shared" si="0"/>
        <v>0</v>
      </c>
      <c r="P143" s="6">
        <f t="shared" si="0"/>
        <v>350</v>
      </c>
      <c r="Q143" s="6">
        <f t="shared" si="0"/>
        <v>0</v>
      </c>
      <c r="R143" s="6">
        <f t="shared" si="0"/>
        <v>0</v>
      </c>
      <c r="S143" s="15">
        <f t="shared" si="0"/>
        <v>200</v>
      </c>
      <c r="T143" s="15">
        <f t="shared" si="0"/>
        <v>0</v>
      </c>
      <c r="U143" s="15">
        <f t="shared" si="0"/>
        <v>0</v>
      </c>
      <c r="W143" s="5">
        <f aca="true" t="shared" si="1" ref="W143:AB143">SUM(W7:W140)</f>
        <v>1610</v>
      </c>
      <c r="X143" s="5">
        <f t="shared" si="1"/>
        <v>35</v>
      </c>
      <c r="Y143" s="5">
        <f t="shared" si="1"/>
        <v>10</v>
      </c>
      <c r="Z143" s="4">
        <f t="shared" si="1"/>
        <v>2760</v>
      </c>
      <c r="AA143" s="4">
        <f t="shared" si="1"/>
        <v>60</v>
      </c>
      <c r="AB143" s="4">
        <f t="shared" si="1"/>
        <v>240</v>
      </c>
    </row>
    <row r="145" spans="1:28" s="1" customFormat="1" ht="14.25">
      <c r="A145" s="21" t="s">
        <v>341</v>
      </c>
      <c r="B145" s="1">
        <f>SUM(E143:U143)</f>
        <v>11890</v>
      </c>
      <c r="C145" s="1">
        <f>SUM(E143:U143)</f>
        <v>11890</v>
      </c>
      <c r="E145" s="27"/>
      <c r="F145" s="27"/>
      <c r="G145" s="27"/>
      <c r="I145" s="27"/>
      <c r="J145" s="27"/>
      <c r="K145" s="27"/>
      <c r="M145" s="32"/>
      <c r="N145" s="32"/>
      <c r="O145" s="32"/>
      <c r="P145" s="28"/>
      <c r="Q145" s="28"/>
      <c r="R145" s="28"/>
      <c r="S145" s="29"/>
      <c r="T145" s="29"/>
      <c r="U145" s="29"/>
      <c r="V145" s="21"/>
      <c r="W145" s="30"/>
      <c r="X145" s="30"/>
      <c r="Y145" s="30"/>
      <c r="Z145" s="31"/>
      <c r="AA145" s="31"/>
      <c r="AB145" s="31"/>
    </row>
    <row r="146" spans="1:28" s="1" customFormat="1" ht="14.25">
      <c r="A146" s="21" t="s">
        <v>342</v>
      </c>
      <c r="B146" s="1">
        <f>SUM(W143:AB143)</f>
        <v>4715</v>
      </c>
      <c r="C146" s="1">
        <f>SUM(W143:AB143)</f>
        <v>4715</v>
      </c>
      <c r="E146" s="27"/>
      <c r="F146" s="27"/>
      <c r="G146" s="27"/>
      <c r="I146" s="27"/>
      <c r="J146" s="27"/>
      <c r="K146" s="27"/>
      <c r="M146" s="32"/>
      <c r="N146" s="32"/>
      <c r="O146" s="32"/>
      <c r="P146" s="28"/>
      <c r="Q146" s="28"/>
      <c r="R146" s="28"/>
      <c r="S146" s="29"/>
      <c r="T146" s="29"/>
      <c r="U146" s="29"/>
      <c r="V146" s="21"/>
      <c r="W146" s="30"/>
      <c r="X146" s="30"/>
      <c r="Y146" s="30"/>
      <c r="Z146" s="31"/>
      <c r="AA146" s="31"/>
      <c r="AB146" s="31"/>
    </row>
  </sheetData>
  <sheetProtection/>
  <mergeCells count="7">
    <mergeCell ref="Z5:AB5"/>
    <mergeCell ref="E5:G5"/>
    <mergeCell ref="I5:K5"/>
    <mergeCell ref="M5:O5"/>
    <mergeCell ref="S5:U5"/>
    <mergeCell ref="W5:Y5"/>
    <mergeCell ref="P5:R5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 </cp:lastModifiedBy>
  <cp:lastPrinted>2012-06-21T03:06:44Z</cp:lastPrinted>
  <dcterms:created xsi:type="dcterms:W3CDTF">2008-08-21T22:22:38Z</dcterms:created>
  <dcterms:modified xsi:type="dcterms:W3CDTF">2012-09-07T05:34:46Z</dcterms:modified>
  <cp:category/>
  <cp:version/>
  <cp:contentType/>
  <cp:contentStatus/>
</cp:coreProperties>
</file>